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4" firstSheet="0" activeTab="0"/>
  </bookViews>
  <sheets>
    <sheet name="Statisztika_2014" sheetId="1" state="visible" r:id="rId2"/>
  </sheets>
  <definedNames>
    <definedName function="false" hidden="true" localSheetId="0" name="_xlnm._FilterDatabase" vbProcedure="false">Statisztika_2014!$A:$A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<sst xmlns="http://schemas.openxmlformats.org/spreadsheetml/2006/main" count="5248" uniqueCount="3166">
  <si>
    <t>Teljesítve
 x</t>
  </si>
  <si>
    <t>Hazai Legjobb
Helyezés</t>
  </si>
  <si>
    <t>2014 - Dátum</t>
  </si>
  <si>
    <t>Táv neve</t>
  </si>
  <si>
    <t>Táv (km)</t>
  </si>
  <si>
    <t>Szint (m)</t>
  </si>
  <si>
    <t>TTT pont</t>
  </si>
  <si>
    <t>Indulók</t>
  </si>
  <si>
    <t>Teljesítők</t>
  </si>
  <si>
    <t>Táv/szint megjegyzés</t>
  </si>
  <si>
    <t>Statisztika megjegyzés</t>
  </si>
  <si>
    <t>No.</t>
  </si>
  <si>
    <t>R.</t>
  </si>
  <si>
    <t>Megjegyzés</t>
  </si>
  <si>
    <t>Letöltések száma</t>
  </si>
  <si>
    <t>MTSZ pont</t>
  </si>
  <si>
    <t>MSTSZ pont</t>
  </si>
  <si>
    <t>Fel az Írott-kői kilátóhoz! (Kilátók az Országos Kéktúra mentén I., Előjelentkez...</t>
  </si>
  <si>
    <t>Fel az Írott-kői kilátóhoz!</t>
  </si>
  <si>
    <t>BUÉK 20</t>
  </si>
  <si>
    <t>D28/6.5</t>
  </si>
  <si>
    <t>A Budai-hegység távoli csúcsai (BHTCS) / A Budai-hegység még távolabbi csúcsai (BHMTCS)</t>
  </si>
  <si>
    <t>A Budai-hegység távoli csúcsai (BHTCS)</t>
  </si>
  <si>
    <t>C46/9</t>
  </si>
  <si>
    <t>A Budai-hegység még távolabbi csúcsai (BHMTCS)</t>
  </si>
  <si>
    <t>Görgey Artúr emléktúra 35/25/Fedezd fel Visegrádot 10/Fézler Balázs emléktúra 13</t>
  </si>
  <si>
    <t>Görgey Artúr emléktúra 35</t>
  </si>
  <si>
    <t>B50/10,5</t>
  </si>
  <si>
    <t>Görgey Artúr emléktúra 25</t>
  </si>
  <si>
    <t>C33/7</t>
  </si>
  <si>
    <t>Fedezd fel Visegrádot 10</t>
  </si>
  <si>
    <t>E16/5</t>
  </si>
  <si>
    <t>Fézler Balázs emléktúra 13</t>
  </si>
  <si>
    <t>E18/5</t>
  </si>
  <si>
    <t>Budapest Kupa Díjkiosztó (10:00) és TTT rendkívüli közgyűlés</t>
  </si>
  <si>
    <t>Budapest Kupa Díjkiosztó és TTT rendkívüli közgyűlés</t>
  </si>
  <si>
    <t>Becsület útja 23 (Előnevezés!)</t>
  </si>
  <si>
    <t>Becsület útja</t>
  </si>
  <si>
    <t>Téli Körös 30/20</t>
  </si>
  <si>
    <t>Téli Körös 30</t>
  </si>
  <si>
    <t>C30/7</t>
  </si>
  <si>
    <t>Téli Körös 20</t>
  </si>
  <si>
    <t>D20/5,5</t>
  </si>
  <si>
    <t>Évkezdő tekergő – a Kőszegi-Hegység Télen 15km</t>
  </si>
  <si>
    <t>D22/5,5</t>
  </si>
  <si>
    <t>Télies Mecsek 35/16/Hó-PITE</t>
  </si>
  <si>
    <t>Télies Mecsek 35</t>
  </si>
  <si>
    <t>itiner alapján</t>
  </si>
  <si>
    <t>C47/9.5</t>
  </si>
  <si>
    <t>Télies Mecsek 16</t>
  </si>
  <si>
    <t>D21/6,5</t>
  </si>
  <si>
    <t>Hó-PITE</t>
  </si>
  <si>
    <t>E14/4</t>
  </si>
  <si>
    <t>Kauker Márton emléktúra (8km, Bakony, Herend - Hárskút, Időpont változott!)</t>
  </si>
  <si>
    <t>Kauker Márton emléktúra (8km, Bakony, Herend - Hárskút)</t>
  </si>
  <si>
    <t>E10/4</t>
  </si>
  <si>
    <t>Téli Gyermekvasút 20/8</t>
  </si>
  <si>
    <t>Téli Gyermekvasút 20</t>
  </si>
  <si>
    <t>D23/6,5</t>
  </si>
  <si>
    <t>Téli Gyermekvasút 8</t>
  </si>
  <si>
    <t>Futapest - Szentendre terepfutás 11,5TF/4TF</t>
  </si>
  <si>
    <t>Futapest - Szentendre terepfutás 11,5TF</t>
  </si>
  <si>
    <t>Futapest - Szentendre terepfutás 4TF</t>
  </si>
  <si>
    <t>Novogodišnji Maraton Šid 32/22/13 (SRB)</t>
  </si>
  <si>
    <t>Novogodišnji maraton, duga staza (hosszú táv)</t>
  </si>
  <si>
    <t>C35/8</t>
  </si>
  <si>
    <t>Novogodišnji maraton, srednja staza (közép táv)</t>
  </si>
  <si>
    <t>D27/6,5</t>
  </si>
  <si>
    <t>Novogodišnji maraton, kratka staza (rövid táv)</t>
  </si>
  <si>
    <t>E13/4</t>
  </si>
  <si>
    <t>Vincézés - Pincézés 25/15</t>
  </si>
  <si>
    <t>Vincézés - Pincézés 25</t>
  </si>
  <si>
    <t>D29/6,5</t>
  </si>
  <si>
    <t>Vincézés - Pincézés 15</t>
  </si>
  <si>
    <t>E17/5</t>
  </si>
  <si>
    <t>Téli Turul Túrák - Zongor 45/Kerecsen 20/Attila 15 családi táv (Új résztáv!)</t>
  </si>
  <si>
    <t>Téli Turul Túrák - Zongor 45</t>
  </si>
  <si>
    <t>B55/11</t>
  </si>
  <si>
    <t>Téli Turul Túrák - Kerecsen 20</t>
  </si>
  <si>
    <t>Téli Turul Túrák - Attila 15 családi táv</t>
  </si>
  <si>
    <t>E19/5</t>
  </si>
  <si>
    <t>Fázós TOPorgós</t>
  </si>
  <si>
    <t>A Híd túl messze van ... gyalogos teljesítménytúra 90/60/30</t>
  </si>
  <si>
    <t>A híd túl messze van ... 90km-es táv</t>
  </si>
  <si>
    <t>A90/17</t>
  </si>
  <si>
    <t>A híd túl messze van ... 60km-es táv</t>
  </si>
  <si>
    <t>B60/12</t>
  </si>
  <si>
    <t>A híd túl messze van ... 30km-es táv</t>
  </si>
  <si>
    <t>Bartina Maraton/30/15 /IVV</t>
  </si>
  <si>
    <t>Bartina Maraton</t>
  </si>
  <si>
    <t>B51/10,5</t>
  </si>
  <si>
    <t>Bartina 30</t>
  </si>
  <si>
    <t>C40/9</t>
  </si>
  <si>
    <t>Bartina 15</t>
  </si>
  <si>
    <t>E19/5,5</t>
  </si>
  <si>
    <t>Szent Margit nyomában (6km, Margitsziget, Előnevezés!)</t>
  </si>
  <si>
    <t>Tanulmányi kirándulás - Cseh Tamás emléktúra 15</t>
  </si>
  <si>
    <t>Kuruc emléktúra 22km teljesítménytúra/12km vezetett túra (Rajt-hely változás!)</t>
  </si>
  <si>
    <t>Kuruc emléktúra 22km teljesítménytúra</t>
  </si>
  <si>
    <t>D28/6,5</t>
  </si>
  <si>
    <t>Kuruc emléktúra 12km vezetett túra</t>
  </si>
  <si>
    <t>E15/5</t>
  </si>
  <si>
    <t>Téli Mátra XL/L/M/S</t>
  </si>
  <si>
    <t>Téli Mátra XL</t>
  </si>
  <si>
    <t>B56/11</t>
  </si>
  <si>
    <t>Téli Mátra L</t>
  </si>
  <si>
    <t>C46/9.5</t>
  </si>
  <si>
    <t>Téli Mátra M</t>
  </si>
  <si>
    <t>Téli Mátra S</t>
  </si>
  <si>
    <t>D25/6.5</t>
  </si>
  <si>
    <t>Trigonála 40/30 (SK-A-H)</t>
  </si>
  <si>
    <t>Trigonála 40</t>
  </si>
  <si>
    <t>C48/9,5</t>
  </si>
  <si>
    <t>Trigonála 30</t>
  </si>
  <si>
    <t>C31/7</t>
  </si>
  <si>
    <t>Kincsesbánya 30/20/10</t>
  </si>
  <si>
    <t>Kincsesbánya 30</t>
  </si>
  <si>
    <t>Kincsesbánya 20</t>
  </si>
  <si>
    <t>D20/5.5</t>
  </si>
  <si>
    <t>Kincsesbánya 10</t>
  </si>
  <si>
    <t>Együtt a Magyar Családokért! Teljesítménytúra a Budai-hegységben 20/14/9 </t>
  </si>
  <si>
    <t>Együtt a Magyar Családokért! Teljesítménytúra a Budai-hegységben 20</t>
  </si>
  <si>
    <t>D25/5,5</t>
  </si>
  <si>
    <t>Együtt a Magyar Családokért! Teljesítménytúra a Budai-hegységben 14</t>
  </si>
  <si>
    <t>Együtt a Magyar Családokért! Teljesítménytúra a Budai-hegységben 9</t>
  </si>
  <si>
    <t>E12/4</t>
  </si>
  <si>
    <t>Fel a Csóványosra!</t>
  </si>
  <si>
    <t>Futapest - Etyek terepfutás 12,5TF/5,3TF</t>
  </si>
  <si>
    <t>Futapest - Etyek terepfutás 12,5TF</t>
  </si>
  <si>
    <t>Futapest - Etyek terepfutás 5,3TF</t>
  </si>
  <si>
    <t>Kaltenleutgeben wandertag (A)</t>
  </si>
  <si>
    <t>Kaltenleutgeben wandertag</t>
  </si>
  <si>
    <t>24 óra Burgenland Extrem Tour 2014 - Oggau 120km (Fertő-tó, Ausztria, Előregisztráció!...</t>
  </si>
  <si>
    <t>24 óra Burgenland Extrem Tour 2014 - Oggau 120km (Fertő-tó)</t>
  </si>
  <si>
    <t>A166/29</t>
  </si>
  <si>
    <t>Brtnické Ledopády (Ledopadova Stovka) 107/35/20/8É/53/37/28/16/17 (Csehország) /IVV</t>
  </si>
  <si>
    <t>Ledopadova Stovka 107 km</t>
  </si>
  <si>
    <t>mapy.cz-n mérve</t>
  </si>
  <si>
    <t>A151/26</t>
  </si>
  <si>
    <t>Krajem Lužických Srbu 35</t>
  </si>
  <si>
    <t>C36/8</t>
  </si>
  <si>
    <t>Krajem Lužických Srbu 20</t>
  </si>
  <si>
    <t>nocní výsadek na Jedlovou a Tolštejn</t>
  </si>
  <si>
    <t>TRASA I – PRES KYJOV DO BRTNÍKU</t>
  </si>
  <si>
    <t>D23/5,5</t>
  </si>
  <si>
    <t>TRASA II – PAŠERÁCKOU CESTOU</t>
  </si>
  <si>
    <t>C39/8</t>
  </si>
  <si>
    <t>TRASA III – CESKÉ A SASKÉ LEDOPÁDY</t>
  </si>
  <si>
    <t>B52/10,5</t>
  </si>
  <si>
    <t>PRES LEDOPÁDY DO VALDEKA</t>
  </si>
  <si>
    <t>B73/13,5</t>
  </si>
  <si>
    <t>Toulky kolem Dýmníku</t>
  </si>
  <si>
    <t>Szent László 33/15</t>
  </si>
  <si>
    <t>Szent László 33</t>
  </si>
  <si>
    <t>C47/9,5</t>
  </si>
  <si>
    <t>Szent László 15</t>
  </si>
  <si>
    <t>Börzsöny éjszakai teljesítménytúra - Farkas Zsolt emléktúra</t>
  </si>
  <si>
    <t>Budai piros túra</t>
  </si>
  <si>
    <t>D25/6,5</t>
  </si>
  <si>
    <t>Téli sóút 33/15</t>
  </si>
  <si>
    <t>Téli sóút 33</t>
  </si>
  <si>
    <t>Téli sóút 15</t>
  </si>
  <si>
    <t>Téli Tihany 20/15/10</t>
  </si>
  <si>
    <t>Téli Tihany 20</t>
  </si>
  <si>
    <t>Téli Tihany 15</t>
  </si>
  <si>
    <t>D21/5,5</t>
  </si>
  <si>
    <t>Téli Tihany 10</t>
  </si>
  <si>
    <t>Jubileumi X. Téli Tájolás teljesítménytúra 25/15/10 (Új!)</t>
  </si>
  <si>
    <t>Téli Tájolás teljesítménytúra 25</t>
  </si>
  <si>
    <t>Téli Tájolás teljesítménytúra 15</t>
  </si>
  <si>
    <t>Téli Tájolás teljesítménytúra 10</t>
  </si>
  <si>
    <t>E11/4</t>
  </si>
  <si>
    <t>IVV wandertag Lasberg (A)</t>
  </si>
  <si>
    <t>Malohanácká Stovka 100/Opatovské Smajd 43/35/25/19/Olduv Memoriál 15/6 (CZ)</t>
  </si>
  <si>
    <t>Malohanácká Stovka 100</t>
  </si>
  <si>
    <t>A119/21</t>
  </si>
  <si>
    <t>Opatovské Smajd 36</t>
  </si>
  <si>
    <t>C44/9</t>
  </si>
  <si>
    <t>Opatovské Smajd 15</t>
  </si>
  <si>
    <t>Téli Margita 40/30/20/12/6 /Terep Maraton/Félmaraton terepfutó</t>
  </si>
  <si>
    <t>Téli Margita 40</t>
  </si>
  <si>
    <t>C46/9,5</t>
  </si>
  <si>
    <t>Margita Terep Maraton</t>
  </si>
  <si>
    <t>Téli Margita Terep Félmaraton</t>
  </si>
  <si>
    <t>Téli Margita 30</t>
  </si>
  <si>
    <t>Téli Margita 20</t>
  </si>
  <si>
    <t>Téli Margita 12</t>
  </si>
  <si>
    <t>Téli Margita 6</t>
  </si>
  <si>
    <t>Kitörés 60/35/25 (éjszakai)</t>
  </si>
  <si>
    <t>Kitörés 60</t>
  </si>
  <si>
    <t>B76/14,5</t>
  </si>
  <si>
    <t>Kitörés 35</t>
  </si>
  <si>
    <t>C42/9</t>
  </si>
  <si>
    <t>Kitörés 25</t>
  </si>
  <si>
    <t>C34/7</t>
  </si>
  <si>
    <t>Kápolnák nyomában - Anna-Mária 22,5/Mária 14,5/Anna 8 (Új!)</t>
  </si>
  <si>
    <t>Kápolnák nyomában - Anna-Mária 22,5</t>
  </si>
  <si>
    <t>Kápolnák nyomában - Mária 14,5</t>
  </si>
  <si>
    <t>Kápolnák nyomában - Anna 8</t>
  </si>
  <si>
    <t>E11/!</t>
  </si>
  <si>
    <t>Száz éves a Börzsönyben a sísport - 40/25 (Változás! Csak gyalogos távok!)</t>
  </si>
  <si>
    <t>Száz éves a Börzsönyben a sísport - 40 gyalog</t>
  </si>
  <si>
    <t>térkép alapján</t>
  </si>
  <si>
    <t>B53/10,5</t>
  </si>
  <si>
    <t>Száz éves a Börzsönyben a sísport - 25 gyalog</t>
  </si>
  <si>
    <t>Futapest - Pomáz terepfutás. VI. Urbánfy Jenő emlékverseny 11,8TF/5,7TF</t>
  </si>
  <si>
    <t>Futapest - Pomáz terepfutás. VI. Urbánfy Jenő emlékverseny 11,8TF</t>
  </si>
  <si>
    <t>Futapest - Pomáz terepfutás. VI. Urbánfy Jenő emlékverseny 5,7TF (új)</t>
  </si>
  <si>
    <t>Barcika 65/50/25A/25B/15</t>
  </si>
  <si>
    <t>Barcika 65</t>
  </si>
  <si>
    <t>A82/15</t>
  </si>
  <si>
    <t>Barcika 50</t>
  </si>
  <si>
    <t>B61/12</t>
  </si>
  <si>
    <t>Barcika 25A</t>
  </si>
  <si>
    <t>Barcika 25B</t>
  </si>
  <si>
    <t>Barcika 15</t>
  </si>
  <si>
    <t>Cserkészparkok 30/10</t>
  </si>
  <si>
    <t>Cserkészparkok 30</t>
  </si>
  <si>
    <t>Cserkészparkok 10</t>
  </si>
  <si>
    <t>Kiss Péter Emléktúra a Mátrában 57/37/20 (Előjelentkezőknek jelvény!)</t>
  </si>
  <si>
    <t>Kiss Péter Emléktúra a Mátrában 57</t>
  </si>
  <si>
    <t>A87/16</t>
  </si>
  <si>
    <t>Kiss Péter Emléktúra a Mátrában 37</t>
  </si>
  <si>
    <t>Kiss Péter Emléktúra a Mátrában 20</t>
  </si>
  <si>
    <t>Budai Trapp</t>
  </si>
  <si>
    <t>C41/9</t>
  </si>
  <si>
    <t>PITE 30/20/10</t>
  </si>
  <si>
    <t>PITE 30</t>
  </si>
  <si>
    <t>PITE 20</t>
  </si>
  <si>
    <t>D26/6,5</t>
  </si>
  <si>
    <t>PITE 10</t>
  </si>
  <si>
    <t>Pilis barlangjai 70/50/30/20</t>
  </si>
  <si>
    <t>Pilis barlangjai 70</t>
  </si>
  <si>
    <t>A102/18</t>
  </si>
  <si>
    <t>Pilis barlangjai 50</t>
  </si>
  <si>
    <t>B75/14,5</t>
  </si>
  <si>
    <t>Pilis barlangjai 30</t>
  </si>
  <si>
    <t>Pilis barlangjai 20</t>
  </si>
  <si>
    <t>Együtt a Magyar Családokért! Teljesítménytúra a Budai-hegységben 15/10/5 </t>
  </si>
  <si>
    <t>Együtt a Magyar Családokért! Teljesítménytúra a Budai-hegységben 15</t>
  </si>
  <si>
    <t>Együtt a Magyar Családokért! Teljesítménytúra a Budai-hegységben 10</t>
  </si>
  <si>
    <t>Együtt a Magyar Családokért! Teljesítménytúra a Budai-hegységben 5</t>
  </si>
  <si>
    <t>Balatoni Kék Téli 30/16/12,5</t>
  </si>
  <si>
    <t>Balatoni Kék Téli 30</t>
  </si>
  <si>
    <t>Balatoni Kék Téli 16</t>
  </si>
  <si>
    <t>Balatoni Kék Téli 12,5</t>
  </si>
  <si>
    <t>Tündér-hegyi terepfutó verseny 16TF (Balatoni Kék)</t>
  </si>
  <si>
    <t>I. Tündér-hegyi terepfutó verseny</t>
  </si>
  <si>
    <t>Cernohorské slápoty 102/54/45/34/24/14 (CZ)</t>
  </si>
  <si>
    <t>Cernohorské slápoty 102</t>
  </si>
  <si>
    <t>A115/21 </t>
  </si>
  <si>
    <t>Cernohorské slápoty 54</t>
  </si>
  <si>
    <t>Cernohorské slápoty 45</t>
  </si>
  <si>
    <t>Cernohorské slápoty 34</t>
  </si>
  <si>
    <t>Cernohorské slápoty 24</t>
  </si>
  <si>
    <t>Cernohorské slápoty 14</t>
  </si>
  <si>
    <t>Pilis LeFaGySz 57/46 (A 200 fős létszámkorlát betelt!)</t>
  </si>
  <si>
    <t>Pilis LeFaGySz 57</t>
  </si>
  <si>
    <t>A83/15</t>
  </si>
  <si>
    <t>Pilis LeFaGySz 46</t>
  </si>
  <si>
    <t>B69/13</t>
  </si>
  <si>
    <t>Ha-Vas-Paripa (Vándorbottal a Vasparipáért-Tél) Hosszú 29/Közép 21/Rövid 15/Családi 7 táv</t>
  </si>
  <si>
    <t>Ha-Vas-Paripa (Vándorbottal a Vasparipáért - Tél) Hosszú táv</t>
  </si>
  <si>
    <t>Ha-Vas-Paripa (Vándorbottal a Vasparipáért - Tél) Közép táv</t>
  </si>
  <si>
    <t>D26/6.5</t>
  </si>
  <si>
    <t>Ha-Vas-Paripa (Vándorbottal a Vasparipáért - Tél) Rövid táv</t>
  </si>
  <si>
    <t>Ha-Vas-Paripa (Vándorbottal a Vasparipáért - Tél) Családi táv</t>
  </si>
  <si>
    <t>Zöld 45/30/ 20 (Fekete István emléktúra)</t>
  </si>
  <si>
    <t>Zöld 45</t>
  </si>
  <si>
    <t>B59/11</t>
  </si>
  <si>
    <t>Zöld 30</t>
  </si>
  <si>
    <t>Zöld 20 Fekete István emléktúra</t>
  </si>
  <si>
    <t>Téli Teljesítménytúra</t>
  </si>
  <si>
    <t>Téli teljesítménytúra</t>
  </si>
  <si>
    <t>TTT rendes közgyűlés, ÉVTT, TTMR, HALEG díjkiosztók</t>
  </si>
  <si>
    <t>TTT közgyűlés, Év Teljesítménytúrázója, TTMR minősítés, Hazai Legjobb Teljesítménytúra díjkiosztók</t>
  </si>
  <si>
    <t>N/A</t>
  </si>
  <si>
    <t>Fagyott Tavak 6 pontbegyűjtő tájékozódási teljesítménytúra 30/15 (Új!)</t>
  </si>
  <si>
    <t>Fagyott Tavak 6 pontbegyűjtő tájékozódási teljesítménytúra 30</t>
  </si>
  <si>
    <t>Fagyott Tavak 6 pontbegyűjtő tájékozódási teljesítménytúra 15</t>
  </si>
  <si>
    <t>Futapest - Pilisszentkereszt terepfutás 13,7TF/4,5TF</t>
  </si>
  <si>
    <t>Futapest - Pilisszentkereszt terepfutás 13,7TF</t>
  </si>
  <si>
    <t>Futapest - Pilisszentkereszt terepfutás 4,5TF</t>
  </si>
  <si>
    <t>Boldog Bátori László emléktúra 12 (Éjszakai, Előnevezés!)</t>
  </si>
  <si>
    <t>Boldog Bátori László emléktúra 12</t>
  </si>
  <si>
    <t>Normafa 20/10</t>
  </si>
  <si>
    <t>Normafa 20</t>
  </si>
  <si>
    <t>Normafa 10</t>
  </si>
  <si>
    <t>Dunán innen - Dunán túl 50/30/20/15/Családi Kör 8</t>
  </si>
  <si>
    <t>Dunán innen - Dunán túl 50</t>
  </si>
  <si>
    <t>Dunán innen - Dunán túl 30</t>
  </si>
  <si>
    <t>Dunán innen - Dunán túl 20</t>
  </si>
  <si>
    <t>Dunán innen - Dunán túl 15</t>
  </si>
  <si>
    <t>Dunán innen - Dunán túl Családi Kör 8</t>
  </si>
  <si>
    <t>Busó túrák 35/20 (Mohács)</t>
  </si>
  <si>
    <t>Busó 35</t>
  </si>
  <si>
    <t>Busó 20</t>
  </si>
  <si>
    <t>Művészetek Völgye Nagy kör/Kis kör/20/10</t>
  </si>
  <si>
    <t>Művészetek Völgye Nagy kör</t>
  </si>
  <si>
    <t>Művészetek Völgye Kis kör</t>
  </si>
  <si>
    <t>Művészetek Völgye 20</t>
  </si>
  <si>
    <t>Művészetek Völgye 10</t>
  </si>
  <si>
    <t>Sziki gyalogos teljesítménytúra 27/16/7</t>
  </si>
  <si>
    <t>Sziki gyalogos teljesítménytúra 27</t>
  </si>
  <si>
    <t>Sziki gyalogos teljesítménytúra 16</t>
  </si>
  <si>
    <t>Sziki gyalogos teljesítménytúra 7</t>
  </si>
  <si>
    <t>Bükki Kilátások - Hard UltrAspire 65TF/Classic 44/Fun Run 35TF/Light 18 (Előnevezés kötele...</t>
  </si>
  <si>
    <t>Bükki Kilátások Hard UltrAspire 65TF (terepfutó verseny)</t>
  </si>
  <si>
    <t>Bükki Kilátások Classic 43</t>
  </si>
  <si>
    <t>Bükki Kilátások Fun Run 35TF</t>
  </si>
  <si>
    <t>Bükki Kilátások Light 18</t>
  </si>
  <si>
    <t>Zselici Kötél Túra 30/20/10 (Előnevezés!)</t>
  </si>
  <si>
    <t>Zselici Kötél Túra 30</t>
  </si>
  <si>
    <t>Zselici Kötél Túra 20</t>
  </si>
  <si>
    <t>Zselici Kötél Túra 10</t>
  </si>
  <si>
    <t>Holló-kőtől Vörös-kőig - Pilisi szakasz Nagypiros 20/Kispiros 10</t>
  </si>
  <si>
    <t>Holló-kőtől Vörös-kőig - Pilisi szakasz Nagypiros 20</t>
  </si>
  <si>
    <t>Holló-kőtől Vörös-kőig - Pilisi szakasz Kispiros 10</t>
  </si>
  <si>
    <t>Göcseji Galopp 55/33/16/5/ 55TF/16TF (Előnevezés kötelező a terepfutó távokon!)</t>
  </si>
  <si>
    <t>Göcseji Galopp 55</t>
  </si>
  <si>
    <t>szint GPS mérés</t>
  </si>
  <si>
    <t>B63/12</t>
  </si>
  <si>
    <t>Göcseji Galopp 55TF</t>
  </si>
  <si>
    <t>Göcseji Galopp 33</t>
  </si>
  <si>
    <t>Göcseji Galopp 16</t>
  </si>
  <si>
    <t>Göcseji Galopp 16TF</t>
  </si>
  <si>
    <t>Göcseji Galopp 5</t>
  </si>
  <si>
    <t>Kysucká stovka (Előnevezés, SK)</t>
  </si>
  <si>
    <t>Kysucká stovka</t>
  </si>
  <si>
    <t>A180/30</t>
  </si>
  <si>
    <t>Hornobrízský Puchýr 15/10 /50/30/24/13/6/30/20/11/7 (CZ)</t>
  </si>
  <si>
    <t>Hornobrízský Puchýr 1. nap 15</t>
  </si>
  <si>
    <t>E15/4</t>
  </si>
  <si>
    <t>Hornobrízský Puchýr 1. nap 10</t>
  </si>
  <si>
    <t>Hornobrízský Puchýr 2. nap 50</t>
  </si>
  <si>
    <t>B58/11</t>
  </si>
  <si>
    <t>Hornobrízský Puchýr 2. nap 30</t>
  </si>
  <si>
    <t>Hornobrízský Puchýr 2. nap 24</t>
  </si>
  <si>
    <t>D24/5,5</t>
  </si>
  <si>
    <t>Hornobrízský Puchýr 2. nap 13</t>
  </si>
  <si>
    <t>Hornobrízský Puchýr 2. nap 6</t>
  </si>
  <si>
    <t>Hornobrízský Puchýr 3. nap 21</t>
  </si>
  <si>
    <t>Hornobrízský Puchýr 3. nap 20</t>
  </si>
  <si>
    <t>Hornobrízský Puchýr 3. nap 11</t>
  </si>
  <si>
    <t>Hornobrízský Puchýr 3. nap 7</t>
  </si>
  <si>
    <t>Mátrahegy 40/30/20/10</t>
  </si>
  <si>
    <t>Mátrahegy 40</t>
  </si>
  <si>
    <t>B62/12</t>
  </si>
  <si>
    <t>Mátrahegy 30</t>
  </si>
  <si>
    <t>Mátrahegy 20</t>
  </si>
  <si>
    <t>Mátrahegy 10</t>
  </si>
  <si>
    <t>Reguly Antal emléktúra 25/10</t>
  </si>
  <si>
    <t>Reguly Antal emléktúra 25</t>
  </si>
  <si>
    <t>Reguly Antal emléktúra 10</t>
  </si>
  <si>
    <t>Nőnapi túra/Nőnapi kirándulás/Nőnapi séta</t>
  </si>
  <si>
    <t>Nőnapi túra</t>
  </si>
  <si>
    <t>Nőnapi kirándulás</t>
  </si>
  <si>
    <t>Nőnapi séta</t>
  </si>
  <si>
    <t>Duna Menti 35/15</t>
  </si>
  <si>
    <t>Duna Menti 35</t>
  </si>
  <si>
    <t>C43/9</t>
  </si>
  <si>
    <t>Duna Menti 15</t>
  </si>
  <si>
    <t>Duna - Ipoly Menti kerékpártúra 84K / Duna Menti kerékpártúra 40K</t>
  </si>
  <si>
    <t>K</t>
  </si>
  <si>
    <t>Duna - Ipoly menti kerékpártúra 84K</t>
  </si>
  <si>
    <t>Duna menti kerékpártúra 40K</t>
  </si>
  <si>
    <t>Zselici Gyalogtúra - Hosszú túra/Középtáv/Rövid túra</t>
  </si>
  <si>
    <t>Zselici Gyalogtúra - Hosszú túra</t>
  </si>
  <si>
    <t>Zselici Gyalogtúra - Középtáv</t>
  </si>
  <si>
    <t>Zselici Gyalogtúra - Rövidtáv</t>
  </si>
  <si>
    <t>Márciusi Emléktúra - Pilis 48/24/12 (Rajthely: Pannóniatelep HÉV mh.! Előjelentkezési leh...</t>
  </si>
  <si>
    <t>Márciusi Emléktúra - Pilis 48</t>
  </si>
  <si>
    <t>Márciusi Emléktúra - Pilis 24</t>
  </si>
  <si>
    <t>Márciusi Emléktúra - Pilis 12</t>
  </si>
  <si>
    <t>Škraping Pašman Ultra 40/Light 20/Dir 8 (gyalogos/terepfutó túra/verseny, előnevezés, HR)</t>
  </si>
  <si>
    <t>Škraping Pašman Ultra 40</t>
  </si>
  <si>
    <t>Škraping Pašman Light 20</t>
  </si>
  <si>
    <t>Škraping Pašman Dir 8</t>
  </si>
  <si>
    <t>Kis-Kőfej és Sorrento 11/21</t>
  </si>
  <si>
    <t>Sorrento 21</t>
  </si>
  <si>
    <t>Kis-Kőfej 11</t>
  </si>
  <si>
    <t>A Gyermekvasút nyomában</t>
  </si>
  <si>
    <t>Népek tavasza 35/25/15/10/Márciusi Ifjak 13/10 (Előnevezés és létszámkorlát!)</t>
  </si>
  <si>
    <t>Népek tavasza 35</t>
  </si>
  <si>
    <t>Népek tavasza 25</t>
  </si>
  <si>
    <t>Népek tavasza 15</t>
  </si>
  <si>
    <t>Népek tavasza 10</t>
  </si>
  <si>
    <t>Márciusi Ifjak 13</t>
  </si>
  <si>
    <t>Márciusi Ifjak 10</t>
  </si>
  <si>
    <t>XV. Tata IVV túra és XXXI. Tenyei László Emléktúra 10/5</t>
  </si>
  <si>
    <t>XV. Tata IVV túra 10</t>
  </si>
  <si>
    <t>XXXI. Tenyei László Emléktúra 5</t>
  </si>
  <si>
    <t>OVER Pilis Vertikál futóverseny (Előnevezés, limitált létszám!)</t>
  </si>
  <si>
    <t>OVER Pilis Vertikál futóverseny</t>
  </si>
  <si>
    <t>Pásztó 50/40/25/15 (Új!)</t>
  </si>
  <si>
    <t>Pásztó 50</t>
  </si>
  <si>
    <t>B71/13</t>
  </si>
  <si>
    <t>Pásztó 40</t>
  </si>
  <si>
    <t>Pásztó 25</t>
  </si>
  <si>
    <t>Pásztó 15</t>
  </si>
  <si>
    <t>Sárkány-völgy Maraton/27/11</t>
  </si>
  <si>
    <t>Sárkány-völgy Maraton</t>
  </si>
  <si>
    <t>Sárkány-völgy 27</t>
  </si>
  <si>
    <t>C32/7</t>
  </si>
  <si>
    <t>Sárkány-völgy 11</t>
  </si>
  <si>
    <t>Futapest - Vácrátót terepfutás 12,3TF/4TF</t>
  </si>
  <si>
    <t>Futapest - Vácrátót terepfutás 12,3TF</t>
  </si>
  <si>
    <t>Futapest - Vácrátót terepfutás 4TF</t>
  </si>
  <si>
    <t>Pilis-vörös-vár Terepfutó verseny 40TF/ 40 /Vörös-hegy 10</t>
  </si>
  <si>
    <t>Pilis-vörös-vár Terepfutó verseny 40TF</t>
  </si>
  <si>
    <t>Pilis-vörös-vár 40</t>
  </si>
  <si>
    <t>Vörös-hegy 10</t>
  </si>
  <si>
    <t>Masni 14/7 (Új!)</t>
  </si>
  <si>
    <t>Dupla Masni  14</t>
  </si>
  <si>
    <t>Mini Masni  7</t>
  </si>
  <si>
    <t>Letecká Stovka (Légierő Százas) 100/50/30/15 (SK)</t>
  </si>
  <si>
    <t>Letecká Stovka (Légierő Százas) 100</t>
  </si>
  <si>
    <t>A142/25</t>
  </si>
  <si>
    <t>Letecká Padesátka (Légierő Ötvenes) 50</t>
  </si>
  <si>
    <t>Letecká 30-ka (Légierő Harmincas) 30</t>
  </si>
  <si>
    <t>Letecká 15-ka (Légierő Tízenötös) 15</t>
  </si>
  <si>
    <t>Wenckheimek nyomában</t>
  </si>
  <si>
    <t>E17/6</t>
  </si>
  <si>
    <t>Aranyszarvas - (Kincsem) 50 / Kincsem 40/25 / Kis-Kincsem 17 (Új résztáv!)</t>
  </si>
  <si>
    <t>Aranyszarvas (Kincsem ) 50</t>
  </si>
  <si>
    <t>B50/10.5</t>
  </si>
  <si>
    <t>Kincsem 40</t>
  </si>
  <si>
    <t>Kincsem 25</t>
  </si>
  <si>
    <t>Kis-Kincsem 17</t>
  </si>
  <si>
    <t>Damjanich emléktúra 30/25/15</t>
  </si>
  <si>
    <t>Damjanich emléktúra 30</t>
  </si>
  <si>
    <t>Damjanich emléktúra 25</t>
  </si>
  <si>
    <t>Damjanich emléktúra 15</t>
  </si>
  <si>
    <t>Lepke 40/25/15 teljesítménytúrák a Keszthelyi-hegységben</t>
  </si>
  <si>
    <t>Lepke 40</t>
  </si>
  <si>
    <t>B51/10.5</t>
  </si>
  <si>
    <t>Lepke 25</t>
  </si>
  <si>
    <t>Lepke 15</t>
  </si>
  <si>
    <t>Julianus 50/30/20</t>
  </si>
  <si>
    <t>Julianus 50</t>
  </si>
  <si>
    <t>B70/13,5</t>
  </si>
  <si>
    <t>Julianus 30</t>
  </si>
  <si>
    <t>C45/9,5</t>
  </si>
  <si>
    <t>Julianus 20</t>
  </si>
  <si>
    <t>Szuadó 40/17</t>
  </si>
  <si>
    <t>Szuadó 40</t>
  </si>
  <si>
    <t>Szuadó 17</t>
  </si>
  <si>
    <t>Iszkiri 100/65/45/35/25/10</t>
  </si>
  <si>
    <t>Iszkiri 100</t>
  </si>
  <si>
    <t>A123/21</t>
  </si>
  <si>
    <t>Iszkiri 65</t>
  </si>
  <si>
    <t>B78/14,5</t>
  </si>
  <si>
    <t>Iszkiri 45</t>
  </si>
  <si>
    <t>Iszkiri 35</t>
  </si>
  <si>
    <t>Iszkiri 25</t>
  </si>
  <si>
    <t>Iszkiri 10</t>
  </si>
  <si>
    <t>Márciusi Emléktúra - Eger 48/24/12 (Előjelentkezés kötelező! Új!)</t>
  </si>
  <si>
    <t>Márciusi Emléktúra - Eger 48</t>
  </si>
  <si>
    <t>Márciusi Emléktúra - Eger 24</t>
  </si>
  <si>
    <t>Márciusi Emléktúra - Eger 12</t>
  </si>
  <si>
    <t>Márciusi Emléktúra - Miskolc 48/24/12 (Előregisztráció kötelező! Új!)</t>
  </si>
  <si>
    <t>Márciusi Emléktúra - Miskolc 48</t>
  </si>
  <si>
    <t>Márciusi Emléktúra - Miskolc 24</t>
  </si>
  <si>
    <t>Márciusi Emléktúra - Miskolc 12</t>
  </si>
  <si>
    <t>E15/5,5</t>
  </si>
  <si>
    <t>Bia 25/Bia Felező</t>
  </si>
  <si>
    <t>Bia 25</t>
  </si>
  <si>
    <t>Bia Felező</t>
  </si>
  <si>
    <t>Papod 50/25</t>
  </si>
  <si>
    <t>Papod 50</t>
  </si>
  <si>
    <t>Papod 25</t>
  </si>
  <si>
    <t>Irány a Zöldbe - Budai Panoráma 8/4 (Túra, Gyaloglás, Új!)</t>
  </si>
  <si>
    <t>Irány a Zöldbe - Budai Panoráma 8</t>
  </si>
  <si>
    <t>Irány a Zöldbe - Budai Panoráma 4</t>
  </si>
  <si>
    <t>Rastenberg Geführter Marathon (A)</t>
  </si>
  <si>
    <t>B54/10,5</t>
  </si>
  <si>
    <t>Bakony 50/25/10</t>
  </si>
  <si>
    <t>Bakony 50</t>
  </si>
  <si>
    <t>Bakony 25</t>
  </si>
  <si>
    <t>Bakony 10</t>
  </si>
  <si>
    <t>Dél-Börzsönyi kilátások 40/30/15/Zebegényi séta 5</t>
  </si>
  <si>
    <t>Dél-Börzsönyi kilátások 40</t>
  </si>
  <si>
    <t>Dél-Börzsönyi kilátások 30</t>
  </si>
  <si>
    <t>Dél-Börzsönyi kilátások 15</t>
  </si>
  <si>
    <t>Zebegényi séta 5</t>
  </si>
  <si>
    <t>Ébredő Természet vetélkedős gyalogtúra</t>
  </si>
  <si>
    <t>84 csapat (5 alsós, 7 felsős, 20 óvodás , 52 felnőtt)</t>
  </si>
  <si>
    <t>Jókai Mór emléktúra (12+6km, csapatverseny, műveltségi vetélkedővel)</t>
  </si>
  <si>
    <t>Magyarországi Forrástúrák a Bükkben Hosszútáv (78)/Középtáv (32)/Rövidtáv (13)</t>
  </si>
  <si>
    <t>Magyarországi Forrástúrák a Bükkben Hosszútáv</t>
  </si>
  <si>
    <t>Táv itiner alapján, szint GPS mérés</t>
  </si>
  <si>
    <t>A101/17</t>
  </si>
  <si>
    <t>Magyarországi Forrástúrák a Bükkben Középtáv</t>
  </si>
  <si>
    <t>Magyarországi Forrástúrák a Bükkben Rövidtáv</t>
  </si>
  <si>
    <t>Óbudavár 15 Éjjel</t>
  </si>
  <si>
    <t>Téry Ödön emléktúra 50/25/20</t>
  </si>
  <si>
    <t>Téry Ödön emléktúra 50MTB</t>
  </si>
  <si>
    <t>Téry Ödön emléktúra 25MTB</t>
  </si>
  <si>
    <t>Téry Ödön emléktúra 50</t>
  </si>
  <si>
    <t>Téry Ödön emléktúra 25</t>
  </si>
  <si>
    <t>Téry Ödön emléktúra 20</t>
  </si>
  <si>
    <t>Jarná 35-ka 35/22/15 (SK)</t>
  </si>
  <si>
    <t>Jarná 35-ka</t>
  </si>
  <si>
    <t>Jarná 35-ka 22</t>
  </si>
  <si>
    <t>Jarná 35-ka 15</t>
  </si>
  <si>
    <t>Miről mesélnek a kövek? 15/9 - geotúra</t>
  </si>
  <si>
    <t>Miről mesélnek a kövek? 15 km - geotúra</t>
  </si>
  <si>
    <t>Miről mesélnek a kövek?  9 km - geotúra</t>
  </si>
  <si>
    <t>Óbudai Körtúra 35 / Óbudai Határtúra 15</t>
  </si>
  <si>
    <t>Óbudai Körtúra 35</t>
  </si>
  <si>
    <t>Óbudai Határtúra 15</t>
  </si>
  <si>
    <t>Tavaszi városismereti verseny</t>
  </si>
  <si>
    <t>14 családi csapat 54 fővel, 23 felnőtt csapat 58 fővel vett részt</t>
  </si>
  <si>
    <t>multiNavigátor.hu - Inov 8 / Vértes Terep UltaMaraton/Maraton/Félmaraton/Minimaraton (terepfutó ...</t>
  </si>
  <si>
    <t>multiNavigátor.hu - Inov 8 / Vértes Terep UltraMaraton</t>
  </si>
  <si>
    <t>B64/12</t>
  </si>
  <si>
    <t>multiNavigátor.hu - Inov 8 / Vértes Terep Maraton</t>
  </si>
  <si>
    <t>multiNavigátor.hu - Inov 8 /  Vértes Terep Félmaraton</t>
  </si>
  <si>
    <t>multiNavigátor.hu - Inov 8 / Vértes Terep Minimaraton</t>
  </si>
  <si>
    <t>Budaörsi Kopárok 20+10/20/10</t>
  </si>
  <si>
    <t>Budaörsi Kopárok 20</t>
  </si>
  <si>
    <t>Budaörsi Kopárok 10</t>
  </si>
  <si>
    <t>Budaörsi Kopárok 20+10</t>
  </si>
  <si>
    <t>C40/4</t>
  </si>
  <si>
    <t>Vršacka transverzala 36/24/16 (Szerbia)</t>
  </si>
  <si>
    <t>Vršacka transverzala - duga staza (hosszú táv)</t>
  </si>
  <si>
    <t>B50/11</t>
  </si>
  <si>
    <t>Vršacka transverzala - duga staza (közép táv)</t>
  </si>
  <si>
    <t>Vršacka transverzala - duga staza (rövid táv)</t>
  </si>
  <si>
    <t>Gars am Kamp Maraton (A)</t>
  </si>
  <si>
    <t>Gars am Kamp Wandertag</t>
  </si>
  <si>
    <t>Szent Mártonnal a Kemenesháton át 30/Weöres Sándor emléktúra 18</t>
  </si>
  <si>
    <t>Szent Mártonnal a Kemenesháton át 30</t>
  </si>
  <si>
    <t>Weöres Sándor emléktúra 18</t>
  </si>
  <si>
    <t>Kubát Hugó Emléktúra 20/10/5</t>
  </si>
  <si>
    <t>Kubát Hugó Emléktúra 20km</t>
  </si>
  <si>
    <t>D27/5,5</t>
  </si>
  <si>
    <t>Kubát Hugó Emléktúra 10km</t>
  </si>
  <si>
    <t>Kubát Hugó Emléktúra 5km könnyű túra</t>
  </si>
  <si>
    <t>Teleki 50/30/20</t>
  </si>
  <si>
    <t>Teleki 50</t>
  </si>
  <si>
    <t>Teleki 30</t>
  </si>
  <si>
    <t>Teleki 20</t>
  </si>
  <si>
    <t>Mátrai Decathlon Túranap - Galyatető 50/Kékestető 25/Szent Anna 12 (Előnevezési l...</t>
  </si>
  <si>
    <t>Mátrai Decathlon Túranap - Galyatető 50</t>
  </si>
  <si>
    <t>Mátrai Decathlon Túranap - Kékestető 25</t>
  </si>
  <si>
    <t>C36/7</t>
  </si>
  <si>
    <t>Mátrai Decathlon Túranap - Szent Anna 12</t>
  </si>
  <si>
    <t>Tenkes Maraton (Előnevezés!)/30/20/15/10 </t>
  </si>
  <si>
    <t>Tenkes Maraton</t>
  </si>
  <si>
    <t>Tenkes 30</t>
  </si>
  <si>
    <t>Tenkes 20</t>
  </si>
  <si>
    <t>Tenkes 15</t>
  </si>
  <si>
    <t>Tenkes 10</t>
  </si>
  <si>
    <t>Petőfi Sándor teljesítménytúra 70/40/20 / K90 / 70MTB/40MTB/20MTB</t>
  </si>
  <si>
    <t>Petőfi Sándor teljesítménytúra 20MTB</t>
  </si>
  <si>
    <t>Petőfi Sándor teljesítménytúra 40MTB</t>
  </si>
  <si>
    <t>Petőfi Sándor teljesítménytúra 70MTB</t>
  </si>
  <si>
    <t>Petőfi Sándor teljesítménytúra K90</t>
  </si>
  <si>
    <t>Petőfi Sándor teljesítménytúra 70</t>
  </si>
  <si>
    <t>B72/13.5</t>
  </si>
  <si>
    <t>Petőfi Sándor teljesítménytúra 40</t>
  </si>
  <si>
    <t>Petőfi Sándor teljesítménytúra 20</t>
  </si>
  <si>
    <t>Thury György emléktúra 30/20/10</t>
  </si>
  <si>
    <t>Thury György emléktúra 30</t>
  </si>
  <si>
    <t>Thury György emléktúra 20</t>
  </si>
  <si>
    <t>Thury György emléktúra 10</t>
  </si>
  <si>
    <t>BRM 200 - Kiskunság Maraton (Előnevezés!, országúti)</t>
  </si>
  <si>
    <t>BRM 200 - Kiskunság Maraton</t>
  </si>
  <si>
    <t>Vincézés - Pincézés II. 25/15 (Új!)</t>
  </si>
  <si>
    <t>Vincézés - Pincézés II. 25</t>
  </si>
  <si>
    <t>Vincézés - Pincézés II. 15</t>
  </si>
  <si>
    <t>Gödöllő K50/K35/K20/K5 (országúti, Rajt-cél helyszín változás!)</t>
  </si>
  <si>
    <t>Gödöllő K 50 (országúti)</t>
  </si>
  <si>
    <t>Gödöllő K 35 (országúti)</t>
  </si>
  <si>
    <t>Gödöllő K 20 (városi)</t>
  </si>
  <si>
    <t>Gödöllő K 5 (városi)</t>
  </si>
  <si>
    <t>Fel a Cigány-hegyre!</t>
  </si>
  <si>
    <t>Kerékvár-Békás Időfutam Budapest Bajnokság</t>
  </si>
  <si>
    <t>Balatoni Kék Tavasz 25/15/10 (Előnevezési lehetőség!)</t>
  </si>
  <si>
    <t>Balatoni Kék Tavasz 25</t>
  </si>
  <si>
    <t>Balatoni Kék Tavasz 15</t>
  </si>
  <si>
    <t>Balatoni Kék Tavasz 10</t>
  </si>
  <si>
    <t>PIPIBABA - BABA 22/PIPI 12 (Új! Rajt-célhely: Pálvölgy!)</t>
  </si>
  <si>
    <t>BABA 22</t>
  </si>
  <si>
    <t>PIPI 12</t>
  </si>
  <si>
    <t>Futapest - Fenyves terepfutás (Verőce, 12km/5,5km)</t>
  </si>
  <si>
    <t>Futapest - Fenyves terepfutás Verőce Hossszú táv</t>
  </si>
  <si>
    <t>Futapest - Fenyves terepfutás Verőce Rövid táv</t>
  </si>
  <si>
    <t>Kirschblüten Wanderung Hitzendorf Wandertag</t>
  </si>
  <si>
    <t>Hamahama Túlélőtúra - Körös (Előnevezés! Új helyszín!!!)</t>
  </si>
  <si>
    <t>27 csapat</t>
  </si>
  <si>
    <t>Hamahama Túlélőtúra - Körös</t>
  </si>
  <si>
    <t>Okolo Benešova a k památníku letcu 100/50É/50/25/20/15/10/5</t>
  </si>
  <si>
    <t>Okolo Benešova a k památníku letcu 100</t>
  </si>
  <si>
    <t>Okolo Benešova a k památníku letcu 50É</t>
  </si>
  <si>
    <t>Okolo Benešova a k památníku letcu 50</t>
  </si>
  <si>
    <t>Okolo Benešova a k památníku letcu 25</t>
  </si>
  <si>
    <t>Okolo Benešova a k památníku letcu 20</t>
  </si>
  <si>
    <t>Okolo Benešova a k památníku letcu 15</t>
  </si>
  <si>
    <t>Okolo Benešova a k památníku letcu 10</t>
  </si>
  <si>
    <t>Okolo Benešova a k památníku letcu 5</t>
  </si>
  <si>
    <t>100 Milja Istre (Isztriai 100 mérföld) 166km/105km/65 (HR, Előjelentkezés!)</t>
  </si>
  <si>
    <t>100 Milja Istre (Isztria 100 mérföld) Ultratrail 166km</t>
  </si>
  <si>
    <t>A235/39</t>
  </si>
  <si>
    <t>100 Milja Istre Ultratrail 105km</t>
  </si>
  <si>
    <t>A150/26</t>
  </si>
  <si>
    <t>100 Milja Istre Trail 65km</t>
  </si>
  <si>
    <t>Í² - Kétszer az Írott-kőre 45/Nagy Í - Egyszer az Írott-kőre 25/Kicsi í – Séta V...</t>
  </si>
  <si>
    <t>Í² - Kétszer az Írott-kőre 45</t>
  </si>
  <si>
    <t>Nagy Í - Egyszer az Írott-kőre 25</t>
  </si>
  <si>
    <t>Kicsi í – Séta Velembe 15</t>
  </si>
  <si>
    <t>Gyermekvasút 20/10</t>
  </si>
  <si>
    <t>Gyermekvasút 20</t>
  </si>
  <si>
    <t>Gyermekvasút 10</t>
  </si>
  <si>
    <t>József Attila teljesítménytúra A Város Peremén</t>
  </si>
  <si>
    <t>Mackó 25</t>
  </si>
  <si>
    <t>PanoráMaraton 42,2/36/28/14/Családi Séta 8</t>
  </si>
  <si>
    <t>PanoráMaraton 42,2</t>
  </si>
  <si>
    <t>PanoráMaraton 36</t>
  </si>
  <si>
    <t>PanoráMaraton 28</t>
  </si>
  <si>
    <t>PanoráMaraton 14</t>
  </si>
  <si>
    <t>PanoráMaraton Családi Séta 8km gyerekeknek játékos feladatokkal</t>
  </si>
  <si>
    <t>Mátrabérc 2014 / Hanák Kolos / Muzsla (Online előregisztráció kötelező!!!)</t>
  </si>
  <si>
    <t>Mátrabérc 2014</t>
  </si>
  <si>
    <t>Hanák Kolos</t>
  </si>
  <si>
    <t>Muzsla</t>
  </si>
  <si>
    <t>Mátrabérc Trail</t>
  </si>
  <si>
    <t>Tavaszköszöntő túra - Sukoró 20/10 /Nyuszi túra - Sukoró 5 (Rajt-célhely változás!)</t>
  </si>
  <si>
    <t>Tavaszköszöntő túra - Sukoró 20</t>
  </si>
  <si>
    <t>Tavaszköszöntő túra - Sukoró 10</t>
  </si>
  <si>
    <t>Nyuszi túra - Sukoró</t>
  </si>
  <si>
    <t>Ráckevei Gyalogjáró Hosszútáv/Középtáv/Ács Károly Emléktúra</t>
  </si>
  <si>
    <t>Ráckevei Gyalogjáró Hosszútáv</t>
  </si>
  <si>
    <t>C37/8</t>
  </si>
  <si>
    <t>Ráckevei Gyalogjáró Középtáv</t>
  </si>
  <si>
    <t>C26/6,5</t>
  </si>
  <si>
    <t>Ács Károly Emléktúra</t>
  </si>
  <si>
    <t>Vukov Péter emléktúra 30/10</t>
  </si>
  <si>
    <t>Vukov Péter emléktúra 30</t>
  </si>
  <si>
    <t>Vukov Péter emléktúra 10</t>
  </si>
  <si>
    <t>Somlói BORangolás 15/10/Éjszakai Somló 15</t>
  </si>
  <si>
    <t>Somlói BORangolás 15</t>
  </si>
  <si>
    <t>Somlói BORangolás 10</t>
  </si>
  <si>
    <t>Éjszakai Somló 15</t>
  </si>
  <si>
    <t>Egyéjszakás Kaland - Nagykaland 55/Kiskaland 33 (Új! Teljesítménytúra! Rajthely változás!!)</t>
  </si>
  <si>
    <t>Egyéjszakás Kaland - Nagykaland 55</t>
  </si>
  <si>
    <t>Egyéjszakás Kaland - Kiskaland 33</t>
  </si>
  <si>
    <t>Soproni IVV túranap 19/11/6 (Rajt-cél helyszín változás!)</t>
  </si>
  <si>
    <t>Soproni IVV túranap 19</t>
  </si>
  <si>
    <t>Soproni IVV túranap 11</t>
  </si>
  <si>
    <t>Soproni IVV túranap 6</t>
  </si>
  <si>
    <t>Kevély Körüli Kevergés / Kevély Alatti Bolyongás</t>
  </si>
  <si>
    <t>Kevély Körüli Kevergés</t>
  </si>
  <si>
    <t>Kevély Alatti Bolyongás</t>
  </si>
  <si>
    <t>Andezit 30/15</t>
  </si>
  <si>
    <t>Andezit 30</t>
  </si>
  <si>
    <t>C38/8</t>
  </si>
  <si>
    <t>Andezit 15</t>
  </si>
  <si>
    <t>K2 – Kab-hegy kétszer</t>
  </si>
  <si>
    <t>Medvehagymás Hajag 20/10 (Új!)</t>
  </si>
  <si>
    <t>Medvehagymás Hajag 20</t>
  </si>
  <si>
    <t>Medvehagymás Hajag 10</t>
  </si>
  <si>
    <t>Hajag csúcsfutás (10km, Terepfutó verseny, Új!)</t>
  </si>
  <si>
    <t>Hajag csúcsfutás</t>
  </si>
  <si>
    <t>Mörbisch wandertag (A)</t>
  </si>
  <si>
    <t>Mörbisch wandertag</t>
  </si>
  <si>
    <t>Petres 79 kerékpáros teljesítménytúra</t>
  </si>
  <si>
    <t>Jarním Sluknovskem 17/107/53/40/30/20/50/20/16/18 (négynapos)</t>
  </si>
  <si>
    <t>Stovka Jarním Šluknovskem 100</t>
  </si>
  <si>
    <t>A141/25</t>
  </si>
  <si>
    <t>Putování kolem Šluknova – mestská trasa IVV</t>
  </si>
  <si>
    <t>Prechod z hor Luzickych na Šluknovskou pahorkatinu 53 km</t>
  </si>
  <si>
    <t>Prechod z hor Luzickych na Šluknovskou pahorkatinu 40 km</t>
  </si>
  <si>
    <t>Prechod z hor Luzickych na Šluknovskou pahorkatinu 30 km</t>
  </si>
  <si>
    <t>Prechod z hor Luzickych na Šluknovskou pahorkatinu 20 km</t>
  </si>
  <si>
    <t>Šluknovskym vybezkem 50 km</t>
  </si>
  <si>
    <t>Šluknovskym vybezkem 30 km</t>
  </si>
  <si>
    <t>Šluknovskym vybezkem 16 km</t>
  </si>
  <si>
    <t>Na velikonocní pondelí do pivovaru Kocour 18 km</t>
  </si>
  <si>
    <t>GERECSE 50 Decathlon Túra /30/20/10 /IVV </t>
  </si>
  <si>
    <t>Gerecse 50 Decathlon Túra</t>
  </si>
  <si>
    <t>Gerecse 30 IVV Decathlon Túra</t>
  </si>
  <si>
    <t>Gerecse 20 IVV Decathlon Túra</t>
  </si>
  <si>
    <t>Gerecse 10 IVV Decathlon Túra</t>
  </si>
  <si>
    <t>Hajdúság 30</t>
  </si>
  <si>
    <t>Duna menti barangolás és kompozás (Csepel-sziget, Új!)</t>
  </si>
  <si>
    <t>Duna menti barangolás és kompozás</t>
  </si>
  <si>
    <t>Futapest - Rákos Mezeje futóverseny (Rákoscsaba. 21/12,9/5 km)</t>
  </si>
  <si>
    <t>Futapest - Rákos Mezeje futóverseny - Félmaraton</t>
  </si>
  <si>
    <t>Futapest - Rákos Mezeje futóverseny - Hosszú táv</t>
  </si>
  <si>
    <t>Futapest - Rákos Mezeje futóverseny - Rövid táv</t>
  </si>
  <si>
    <t>KTF – Kamaraerdő és a Tétényi-fennsík 20/10/ KTF Trail 20/10 (Előnevezés! Rajt-cél...</t>
  </si>
  <si>
    <t>KTF 20 Trail</t>
  </si>
  <si>
    <t>KTF 10 Trail</t>
  </si>
  <si>
    <t>KTF – Kamaraerdő és a Tétényi-fennsík 20</t>
  </si>
  <si>
    <t>KTF – Kamaraerdő és a Tétényi-fennsík 10</t>
  </si>
  <si>
    <t>Odvas-Kő-ris 30/20/15</t>
  </si>
  <si>
    <t>Odvas-Kő-ris túra 30</t>
  </si>
  <si>
    <t>Odvas-Kő-ris túra Kiskör 20</t>
  </si>
  <si>
    <t>Odvas-Kő-ris túra 15</t>
  </si>
  <si>
    <t>TOJÁS 40/30A/30B/20</t>
  </si>
  <si>
    <t>TOJÁS 40</t>
  </si>
  <si>
    <t>TOJÁS 30/A</t>
  </si>
  <si>
    <t>TOJÁS 30/B</t>
  </si>
  <si>
    <t>TOJÁS 20</t>
  </si>
  <si>
    <t>XXXII. Velence MATT (Előnevezés!)</t>
  </si>
  <si>
    <t>XXXII. Velence MATT</t>
  </si>
  <si>
    <t>3 nap - 3 ország - 3 túra (PL, CZ, D) (IVV)</t>
  </si>
  <si>
    <t>3 nap - 3 ország - 3 túra (PL, CZ, D)</t>
  </si>
  <si>
    <t>Luzyckie Wedrówki 42 km</t>
  </si>
  <si>
    <t>térképről mérve</t>
  </si>
  <si>
    <t>Luzyckie Wedrówki 31 km</t>
  </si>
  <si>
    <t>Luzyckie Wedrówki 24 km</t>
  </si>
  <si>
    <t>Luzyckie Wedrówki 15 km</t>
  </si>
  <si>
    <t>Luzyckie Wedrówki 10 km</t>
  </si>
  <si>
    <t>Putováni Jizerkami 26 km</t>
  </si>
  <si>
    <t>Putováni Jizerkami 15 km</t>
  </si>
  <si>
    <t>Putováni Jizerkami 10 km</t>
  </si>
  <si>
    <t>Zittauer Gebirgslauf und Wandertreff 42 km</t>
  </si>
  <si>
    <t>Zittauer Gebirgslauf und Wandertreff 32 km</t>
  </si>
  <si>
    <t>Zittauer Gebirgslauf und Wandertreff 22 km</t>
  </si>
  <si>
    <t>Zittauer Gebirgslauf und Wandertreff 12 km</t>
  </si>
  <si>
    <t>Zittauer Gebirgslauf und Wandertreff 8 km</t>
  </si>
  <si>
    <t>Ezerjó 20/10</t>
  </si>
  <si>
    <t>Ezerjó 20</t>
  </si>
  <si>
    <t>Ezerjó 10</t>
  </si>
  <si>
    <t>„Farkasvágta” Bükk Trail - millenniumVERTIKAL (Terepfutó verseny, Előjelentkezés!)</t>
  </si>
  <si>
    <t>„Farkasvágta” Bükk Trail - millenniumVERTIKAL </t>
  </si>
  <si>
    <t>Bazilika 55/40/Burda 20</t>
  </si>
  <si>
    <t>Bazilika 55</t>
  </si>
  <si>
    <t>Bazilika 40 </t>
  </si>
  <si>
    <t>Burda 20</t>
  </si>
  <si>
    <t>BRM 200 - Au bord de l eau (Balaton kör) (Előnevezés!, országúti)</t>
  </si>
  <si>
    <t>BRM 200 - Au bord de l eau (Balaton kör)</t>
  </si>
  <si>
    <t>Cinege 40/25/10</t>
  </si>
  <si>
    <t>Cinege 40</t>
  </si>
  <si>
    <t>Cinege 25</t>
  </si>
  <si>
    <t>Cinege 10</t>
  </si>
  <si>
    <t>Nyerges 40/20/(20+40)/ Nyerges 40 Terepmaraton/20 Terep-félmaraton</t>
  </si>
  <si>
    <t>Nyerges 40</t>
  </si>
  <si>
    <t>Nyerges 40 Terepmaraton</t>
  </si>
  <si>
    <t>Nyerges 20 Terep-félmaraton</t>
  </si>
  <si>
    <t>Nyerges 20</t>
  </si>
  <si>
    <t>Pannonhalma 55/40/10/Ravazdi róka 30/20/15</t>
  </si>
  <si>
    <t>Pannonhalma 55</t>
  </si>
  <si>
    <t>Pannonhalma 40</t>
  </si>
  <si>
    <t>Ravazdi róka 30</t>
  </si>
  <si>
    <t>Ravazdi róka 20</t>
  </si>
  <si>
    <t>Ravazdi róka 15</t>
  </si>
  <si>
    <t>Pannonhalma 10</t>
  </si>
  <si>
    <t>Horváth József Emléktúra a Börzsönyben 40/30/20/10 /IVV</t>
  </si>
  <si>
    <t>Horváth József Emléktúra a Börzsönyben 40</t>
  </si>
  <si>
    <t>Horváth József Emléktúra a Börzsönyben 30</t>
  </si>
  <si>
    <t>Horváth József Emléktúra a Börzsönyben 20</t>
  </si>
  <si>
    <t>Horváth József Emléktúra a Börzsönyben 10</t>
  </si>
  <si>
    <t>Karancs-Medves 50/35/20</t>
  </si>
  <si>
    <t>Karancs-Medves 50</t>
  </si>
  <si>
    <t>B72/13,5</t>
  </si>
  <si>
    <t>Karancs-Medves 35</t>
  </si>
  <si>
    <t>Karancs-Medves 20</t>
  </si>
  <si>
    <t>Karancs-Medves 50MTB</t>
  </si>
  <si>
    <t>Karancs-Medves 35MTB</t>
  </si>
  <si>
    <t>Csárda Túra Road 80K/ MTB 55/ Classic 40K (Változások!!)</t>
  </si>
  <si>
    <t>Csárda Túra Road Extrém 120 - Táv elmarad!!</t>
  </si>
  <si>
    <t>Csárda Túra Road 80</t>
  </si>
  <si>
    <t>Csárda Túra MTB 55</t>
  </si>
  <si>
    <t>Csárda Túra Classic 40</t>
  </si>
  <si>
    <t>Tavaszi túra 50/25/12</t>
  </si>
  <si>
    <t>Tavaszi túra 50 km K</t>
  </si>
  <si>
    <t>Tavaszi túra 25 km K</t>
  </si>
  <si>
    <t>Tavaszi túra 12 km K</t>
  </si>
  <si>
    <t>Tavaszi túra 50 km</t>
  </si>
  <si>
    <t>Tavaszi túra 25 km</t>
  </si>
  <si>
    <t>Tavaszi túra 12 km</t>
  </si>
  <si>
    <t>Föld Napja, Kutyával a Bakonyba 15</t>
  </si>
  <si>
    <t>119 fő és 74 kutya</t>
  </si>
  <si>
    <t>Mount Everest Túrasorozat - Balatonalmádi éjjel</t>
  </si>
  <si>
    <t>Galga 50/30/25/20 (Zöld Ház)/15/ 50MTB</t>
  </si>
  <si>
    <t>Galga 50</t>
  </si>
  <si>
    <t>Galga 30</t>
  </si>
  <si>
    <t>Galga 25</t>
  </si>
  <si>
    <t>D25/6</t>
  </si>
  <si>
    <t>Galga 20 (Zöld Ház)</t>
  </si>
  <si>
    <t>Galga 15</t>
  </si>
  <si>
    <t>Galga 50MTB</t>
  </si>
  <si>
    <t>Jutasi hagyománytisztelő vándor 30/15/6</t>
  </si>
  <si>
    <t>Jutasi  hagyománytisztelő vándor 30</t>
  </si>
  <si>
    <t>Jutasi  hagyománytisztelő vándor 15</t>
  </si>
  <si>
    <t>Jutasi  hagyománytisztelő vándor 6</t>
  </si>
  <si>
    <t>Merzse-mocsár 20/10</t>
  </si>
  <si>
    <t>Merzse-mocsár 20</t>
  </si>
  <si>
    <t>Merzse-mocsár 10</t>
  </si>
  <si>
    <t>Várak a Kelet-Mecsekben - Nagy-Kör/Kis-Kör (Előnevezés!)</t>
  </si>
  <si>
    <t>Várak a Kelet-Mecsekben - Nagy-Kör</t>
  </si>
  <si>
    <t>Várak a Kelet-Mecsekben - Kis-Kör</t>
  </si>
  <si>
    <t>Fruska Gorai Maraton és résztávjai</t>
  </si>
  <si>
    <t>Fruska Gorai Ultramaraton Plusz</t>
  </si>
  <si>
    <t>A152/26</t>
  </si>
  <si>
    <t>Fruska Gorai Ultramaraton</t>
  </si>
  <si>
    <t>A144/25</t>
  </si>
  <si>
    <t>Déli Nagy Maraton</t>
  </si>
  <si>
    <t>A121/21</t>
  </si>
  <si>
    <t>Nyugati Nagy Maraton</t>
  </si>
  <si>
    <t>A110/20</t>
  </si>
  <si>
    <t>Keleti Nagy Maraton</t>
  </si>
  <si>
    <t>A116/21</t>
  </si>
  <si>
    <t>Keleti Közép Maraton</t>
  </si>
  <si>
    <t>Nyugati Közép Maraton</t>
  </si>
  <si>
    <t>B77/14,5</t>
  </si>
  <si>
    <t>Déli Közép Maraton</t>
  </si>
  <si>
    <t>B66/13</t>
  </si>
  <si>
    <t>Keleti Kis Maraton</t>
  </si>
  <si>
    <t>Nyugati Kis Maraton</t>
  </si>
  <si>
    <t>Nyugat-nyugati Kis Maraton</t>
  </si>
  <si>
    <t>Déli Maraton Kezdőknek</t>
  </si>
  <si>
    <t>Nyugat-nyugati Maraton Kezdőknek</t>
  </si>
  <si>
    <t>Nyugati Maraton Kezdőknek</t>
  </si>
  <si>
    <t>Keleti Maraton Kezdőknek</t>
  </si>
  <si>
    <t>Mini Maraton Kezdőknek</t>
  </si>
  <si>
    <t>„Az öröm és elégedettség útja”</t>
  </si>
  <si>
    <t>Lazova Stovka 100</t>
  </si>
  <si>
    <t>LAZOVA STOVKA 100</t>
  </si>
  <si>
    <t>Oberneuberg wandertag, Prebuch wandertag (A)</t>
  </si>
  <si>
    <t>Oberneuberg wandertag</t>
  </si>
  <si>
    <t>Prebuch wandertag</t>
  </si>
  <si>
    <t>„Farkasvágta” Bükk Trail - SKYrun 30/CROSS 15 (Terepfutó verseny, Előjelentkezés!)</t>
  </si>
  <si>
    <t>„Farkasvágta” Bükk Trail - SKYrun 30</t>
  </si>
  <si>
    <t>C45/9</t>
  </si>
  <si>
    <t>„Farkasvágta” Bükk Trail - CROSS 15</t>
  </si>
  <si>
    <t>Bika Szuper Maraton / Maraton / Félmaraton / Minimaraton</t>
  </si>
  <si>
    <t>Bika Szuper Maraton</t>
  </si>
  <si>
    <t>Bika Maraton</t>
  </si>
  <si>
    <t>Bika FélMaraton</t>
  </si>
  <si>
    <t>Bika Minimaraton</t>
  </si>
  <si>
    <t>Várak a Nyugat-Mecsekben (Előnevezés!)</t>
  </si>
  <si>
    <t>Várak a Nyugat-Mecsekben</t>
  </si>
  <si>
    <t>Együtt a Magyar Családokért! Teljesítménytúra a Budai-hegységben 30/20/10/5</t>
  </si>
  <si>
    <t>Együtt a Magyar Családokért! Teljesítménytúra a Budai-hegységben 30</t>
  </si>
  <si>
    <t>C42/8</t>
  </si>
  <si>
    <t>Élő Táj Tanösvény Teljesítménytúra 35/20/10 - ELMARAD!!!</t>
  </si>
  <si>
    <t>Élő Táj 35 - Elmarad!</t>
  </si>
  <si>
    <t>Élő Táj 20 - Elmarad!</t>
  </si>
  <si>
    <t>Élő Táj 10 - Elmarad!</t>
  </si>
  <si>
    <t>Sárpentele 15 - Széchenyi Zsigmond emléktúra</t>
  </si>
  <si>
    <t>Bagolyvár 50/25</t>
  </si>
  <si>
    <t>Bagolyvár 50</t>
  </si>
  <si>
    <t>Bagolyvár 25</t>
  </si>
  <si>
    <t>Széchenyi Zsigmond kerékpáros emléktúra 15 km</t>
  </si>
  <si>
    <t>Ezerjó Félmaraton/10km/5km (Terepfutó verseny. Előnevezés! Új!)</t>
  </si>
  <si>
    <t>Ezerjó Félmaraton</t>
  </si>
  <si>
    <t>Ezerjó 10 km</t>
  </si>
  <si>
    <t>Ezerjó 5 km</t>
  </si>
  <si>
    <t>Sárga 70/50/30É /40/20/18/10</t>
  </si>
  <si>
    <t>Sárga 70</t>
  </si>
  <si>
    <t>A94/17</t>
  </si>
  <si>
    <t>Sárga 50</t>
  </si>
  <si>
    <t>B67/13</t>
  </si>
  <si>
    <t>Sárga 30 éjszakai</t>
  </si>
  <si>
    <t>Sárga 40/20/18/10</t>
  </si>
  <si>
    <t>Sárga 40</t>
  </si>
  <si>
    <t>Sárga 20</t>
  </si>
  <si>
    <t>Sárga 18</t>
  </si>
  <si>
    <t>Sárga 10</t>
  </si>
  <si>
    <t>Hajdú 50/35/25/15</t>
  </si>
  <si>
    <t>Hajdú 50</t>
  </si>
  <si>
    <t>Hajdú 35</t>
  </si>
  <si>
    <t>C33/8</t>
  </si>
  <si>
    <t>Hajdú 25</t>
  </si>
  <si>
    <t>Hajdú 15</t>
  </si>
  <si>
    <t>Kéttorony 50/30/20 /50MTB</t>
  </si>
  <si>
    <t>Kéttorony 50</t>
  </si>
  <si>
    <t>Kéttorony 50MTB</t>
  </si>
  <si>
    <t>Kéttorony 30</t>
  </si>
  <si>
    <t>Kéttorony 20</t>
  </si>
  <si>
    <t>Nagy Gáspár emléktúra 50/25</t>
  </si>
  <si>
    <t>Nagy Gáspár emléktúra 50</t>
  </si>
  <si>
    <t>Nagy Gáspár emléktúra 25</t>
  </si>
  <si>
    <t>Mesztegnyő-Kak 25/20/10</t>
  </si>
  <si>
    <t>Mesztegnyő-Kak 25</t>
  </si>
  <si>
    <t>Mesztegnyő-Kak 20</t>
  </si>
  <si>
    <t>Mesztegnyő-Kak 10</t>
  </si>
  <si>
    <t>Decathlon Terepfutó Majális 14/7 (Terepfutó verseny, Dunakeszi, Új!)</t>
  </si>
  <si>
    <t>Decathlon Terepfutó Majális 14</t>
  </si>
  <si>
    <t>Dunakeszi Terepfutó Majális 7</t>
  </si>
  <si>
    <t>Káli teljesítménytúra - Székely Károly Emléktúra 60/30/15/ 50K/40K</t>
  </si>
  <si>
    <t>Káli teljesítménytúra - Székely Károly Emléktúra 60</t>
  </si>
  <si>
    <t>Káli teljesítménytúra - Székely Károly Emléktúra 30</t>
  </si>
  <si>
    <t>Káli teljesítménytúra - Székely Károly Emléktúra 15</t>
  </si>
  <si>
    <t>Káli teljesítménytúra - Székely Károly Emléktúra 50K kerékpáros</t>
  </si>
  <si>
    <t>Káli teljesítménytúra - Székely Károly Emléktúra 40K kerékpáros</t>
  </si>
  <si>
    <t>Családi csellengés Szendrő körül - 15 km/Vitézválasztó 6,7km/Pincejáró 7,2km</t>
  </si>
  <si>
    <t>Családi csellengés Szendrő körül - 15 km</t>
  </si>
  <si>
    <t>Vitézválasztó</t>
  </si>
  <si>
    <t>Pincejáró</t>
  </si>
  <si>
    <t>Torockó 35/30</t>
  </si>
  <si>
    <t>Torockó 35</t>
  </si>
  <si>
    <t>B57/11</t>
  </si>
  <si>
    <t>Torockó 30</t>
  </si>
  <si>
    <t>Vendvidék 25/12</t>
  </si>
  <si>
    <t>Vendvidék 25</t>
  </si>
  <si>
    <t>Vendvidék 12</t>
  </si>
  <si>
    <t>Békésen Békésen 100K/70K/45K (kerékpáros, Előjelentkezés! Új!)</t>
  </si>
  <si>
    <t>Békésen Békésen 100K (kerékpáros)</t>
  </si>
  <si>
    <t>Békésen Békésen 70K (kerékpáros)</t>
  </si>
  <si>
    <t>Békésen Békésen 45K (kerékpáros)</t>
  </si>
  <si>
    <t>Balaton kerülő kerékpáros tt. az Óbudai Futókörrel 210K (Előnevezés!, Egy napos)</t>
  </si>
  <si>
    <t>Balaton kerülő kerékpáros teljesítménytúra az Óbudai Futókörrel</t>
  </si>
  <si>
    <t>Vitézlő 50/35/25A/25B/15A/15B/10/25gyalogos+kenu/80K/50K kerékpáros /IVV</t>
  </si>
  <si>
    <t>Vitézlő 50</t>
  </si>
  <si>
    <t>Vitézlő 35</t>
  </si>
  <si>
    <t>Vitézlő 25A</t>
  </si>
  <si>
    <t>Vitézlő 25B</t>
  </si>
  <si>
    <t>Vitézlő 15A</t>
  </si>
  <si>
    <t>Vitézlő 15B</t>
  </si>
  <si>
    <t>Vitézlő 10</t>
  </si>
  <si>
    <t>Vitézlő 80K kerékpáros</t>
  </si>
  <si>
    <t>Vitézlő 50K kerékpáros</t>
  </si>
  <si>
    <t>25 kombinált táv (gyalogos+kenutáv)</t>
  </si>
  <si>
    <t>V</t>
  </si>
  <si>
    <t>Jókai Emlék- és Teljesítménytúrák 55/30A/30B/10B</t>
  </si>
  <si>
    <t>Jókai Emlék- és Teljesítménytúra 55</t>
  </si>
  <si>
    <t>Jókai Emlék- és Teljesítménytúra 30A</t>
  </si>
  <si>
    <t>Jókai Emlék- és Teljesítménytúra 30B</t>
  </si>
  <si>
    <t>Jókai Emlék- és Teljesítménytúra 10B</t>
  </si>
  <si>
    <t>Almamellék 25/15/10</t>
  </si>
  <si>
    <t>Almamellék 25</t>
  </si>
  <si>
    <t>Almamellék 15</t>
  </si>
  <si>
    <t>Almamellék 10</t>
  </si>
  <si>
    <t>Buda Bércein 50/25</t>
  </si>
  <si>
    <t>Buda Bércein 50</t>
  </si>
  <si>
    <t>Buda Bércein 25</t>
  </si>
  <si>
    <t>Leskowsky Albert Emléktúra 2x50/50/ 2x50K/50K kerékpáros</t>
  </si>
  <si>
    <t>Leskowsky Albert Emléktúra 50 kerékpáros</t>
  </si>
  <si>
    <t>Leskowsky Albert Emléktúra 2x50 kerékpáros</t>
  </si>
  <si>
    <t>Leskowsky Albert Emléktúra 2x50</t>
  </si>
  <si>
    <t>A100/18,</t>
  </si>
  <si>
    <t>Leskowsky Albert Emléktúra 50</t>
  </si>
  <si>
    <t>Magnezit 60/35/30/25/15 /IVV</t>
  </si>
  <si>
    <t>Magnezit 60</t>
  </si>
  <si>
    <t>Magnezit 35</t>
  </si>
  <si>
    <t>Magnezit 30</t>
  </si>
  <si>
    <t>Magnezit 25</t>
  </si>
  <si>
    <t>Magnezit 15</t>
  </si>
  <si>
    <t>Komárom IVV Túranap 20/10/5</t>
  </si>
  <si>
    <t>Komárom IVV Túranap 20</t>
  </si>
  <si>
    <t>Komárom IVV Túranap 10</t>
  </si>
  <si>
    <t>Komárom IVV Túranap 5</t>
  </si>
  <si>
    <t>Mandulavirág 20 km/Családi 6 km</t>
  </si>
  <si>
    <t>Mandulavirág 20 km</t>
  </si>
  <si>
    <t>Mandulavirág Családi 6 km</t>
  </si>
  <si>
    <t>Mecsek 50/30/15/10</t>
  </si>
  <si>
    <t>Mecsek 50</t>
  </si>
  <si>
    <t>Mecsek 30</t>
  </si>
  <si>
    <t>Mecsek 15</t>
  </si>
  <si>
    <t>Mecsek 10</t>
  </si>
  <si>
    <t>Őrség 50/30/20</t>
  </si>
  <si>
    <t>Őrség 50</t>
  </si>
  <si>
    <t>Őrség 30</t>
  </si>
  <si>
    <t>Őrség 20</t>
  </si>
  <si>
    <t>Pilis 50 teljesítménytúra/Pilis 35 teljesítménytúra/Pilis 16 sétatúra </t>
  </si>
  <si>
    <t>Pilis 50 teljesítménytúra</t>
  </si>
  <si>
    <t>Pilis 35 teljesítménytúra</t>
  </si>
  <si>
    <t>Pilis 16 sétatúra</t>
  </si>
  <si>
    <t>D22/5.5</t>
  </si>
  <si>
    <t>Vérteskozma 30/30MTB/20/10</t>
  </si>
  <si>
    <t>Vérteskozma 30</t>
  </si>
  <si>
    <t>Vérteskozma 30MTB</t>
  </si>
  <si>
    <t>Vérteskozma 20</t>
  </si>
  <si>
    <t>Vérteskozma 10</t>
  </si>
  <si>
    <t>Futapest - Törökbálint terepfutás 12/5 km</t>
  </si>
  <si>
    <t>Futapest - Törökbálint terepfutás 12km</t>
  </si>
  <si>
    <t>Futapest - Törökbálint terepfutás 5km</t>
  </si>
  <si>
    <t>„30 éve város Zirc” - Szarvaskút 15/Kőkapu 10/Pintér 5 (Új!)</t>
  </si>
  <si>
    <t>„30 éve város Zirc” - Szarvaskút 15</t>
  </si>
  <si>
    <t>„30 éve város Zirc” - Kőkapu 10</t>
  </si>
  <si>
    <t>„30 éve város Zirc” - Pintér 5</t>
  </si>
  <si>
    <t>ŠPACÍR 100 km / 24 h</t>
  </si>
  <si>
    <t>A136/23</t>
  </si>
  <si>
    <t>Halmi-dűlő</t>
  </si>
  <si>
    <t>Demeter 30/15</t>
  </si>
  <si>
    <t>Demeter 30</t>
  </si>
  <si>
    <t>Demeter 15</t>
  </si>
  <si>
    <t>Demeter 60K/50MTB/25MTB</t>
  </si>
  <si>
    <t>Demeter 60K</t>
  </si>
  <si>
    <t>Demeter 50MTB</t>
  </si>
  <si>
    <t>Demeter 25MTB</t>
  </si>
  <si>
    <t>Börzsöny-Királyrét 30/15</t>
  </si>
  <si>
    <t>60túrázó+60futó</t>
  </si>
  <si>
    <t>Börzsöny-Királyrét 30</t>
  </si>
  <si>
    <t>Börzsöny-Királyrét 15</t>
  </si>
  <si>
    <t>Creaton Bakony Maraton (Rajtidő változás!)/Zirc Félmaraton/Creaton Minimaraton terepfutó ve...</t>
  </si>
  <si>
    <t>Creaton Bakony Maraton terepfutó verseny</t>
  </si>
  <si>
    <t>C48/9</t>
  </si>
  <si>
    <t>Zirc Félmaraton terepfutó verseny</t>
  </si>
  <si>
    <t>Creaton Minimaraton terepfutó verseny</t>
  </si>
  <si>
    <t>Föhrenberge Marathon Mödling (A)</t>
  </si>
  <si>
    <t>Od Hrona k tajchom a spät 56/37 (SK)</t>
  </si>
  <si>
    <t>Od Hrona k tajchom a spät 56</t>
  </si>
  <si>
    <t>B79/14,5</t>
  </si>
  <si>
    <t>Od Hrona k tajchom a spät  37</t>
  </si>
  <si>
    <t>Turistický Prechod Malých Karpát 50/35/25/12 (SK)</t>
  </si>
  <si>
    <t>Turistický Prechod Malých Karpát 50</t>
  </si>
  <si>
    <t>Turistický Prechod Malých Karpát 35</t>
  </si>
  <si>
    <t>D45/9,5</t>
  </si>
  <si>
    <t>Turistický Prechod Malých Karpát 25</t>
  </si>
  <si>
    <t>Turistický Prechod Malých Karpát 12</t>
  </si>
  <si>
    <t>Waendel Walk (UK)</t>
  </si>
  <si>
    <t>Waendel Walk 25</t>
  </si>
  <si>
    <t>Waendel Walk 41</t>
  </si>
  <si>
    <t>C41/8</t>
  </si>
  <si>
    <t>„XL-es tekergés” – LX a Kőszegi-hegységben (Időpont változás!)</t>
  </si>
  <si>
    <t>„XL-es tekergés” – LX a Kőszegi-hegységben</t>
  </si>
  <si>
    <t>Utraspire Terep Százas (terepfutó verseny) 100/80/50 (Előnevezés!)</t>
  </si>
  <si>
    <t>Utraspire Terep Százas</t>
  </si>
  <si>
    <t>A140/25</t>
  </si>
  <si>
    <t>Utraspire Terep Nyolcvanas</t>
  </si>
  <si>
    <t>A109/19</t>
  </si>
  <si>
    <t>Utraspire Terep Ötvenes</t>
  </si>
  <si>
    <t>B68/13</t>
  </si>
  <si>
    <t>Kakukkhegyi Hullámvasút 16/9 (Rajtidő, rajt-cél hely változás!)</t>
  </si>
  <si>
    <t>Kakukkhegyi Hullámvasút 16</t>
  </si>
  <si>
    <t>Kakukkhegyi Hullámvasút 9</t>
  </si>
  <si>
    <t>BIG DAY 2014 (országúti kerékpáros)</t>
  </si>
  <si>
    <t>BIG DAY 2014</t>
  </si>
  <si>
    <t>Tési-fennsík 50/25</t>
  </si>
  <si>
    <t>Tési-fennsík 50</t>
  </si>
  <si>
    <t>Tési-fennsík 25</t>
  </si>
  <si>
    <t>D28/8</t>
  </si>
  <si>
    <t>Gödöllő K100/K80/K50 (országúti)/K20/K5 (városi)</t>
  </si>
  <si>
    <t>Gödöllő K100 (országúti)</t>
  </si>
  <si>
    <t>Gödöllő K80 (országúti)</t>
  </si>
  <si>
    <t>Gödöllő K50 (országúti)</t>
  </si>
  <si>
    <t>Gödöllő K20 (városi)</t>
  </si>
  <si>
    <t>Gödöllő K5 (városi)</t>
  </si>
  <si>
    <t>Fekete-hegyek 40/25/Zugligeti 25/10</t>
  </si>
  <si>
    <t>Fekete-hegyek 40</t>
  </si>
  <si>
    <t>Fekete-hegyek 25</t>
  </si>
  <si>
    <t>Zugliget 25</t>
  </si>
  <si>
    <t>Zugligeti 10</t>
  </si>
  <si>
    <t>Három város - 30 gy/tf /40K / Csabai kör 27 gy/tf/v/k / Cimbora 13 gy/tf/v /80MTB/88K</t>
  </si>
  <si>
    <t>Csabai kör 27 tf</t>
  </si>
  <si>
    <t>Csabai kör 27 v</t>
  </si>
  <si>
    <t>Csabai kör 27 k</t>
  </si>
  <si>
    <t>Három város 30 gy/tf</t>
  </si>
  <si>
    <t>Csabai kör 27 gy</t>
  </si>
  <si>
    <t>Cimbora 13 gy/tf és vízi</t>
  </si>
  <si>
    <t>Három város 40 kerékpárral vagy futva</t>
  </si>
  <si>
    <t>Három város 40 futva</t>
  </si>
  <si>
    <t>Póstelek 20 gyalogos</t>
  </si>
  <si>
    <t>Póstelek 20 kerékpáros</t>
  </si>
  <si>
    <t>Három város 80MTB</t>
  </si>
  <si>
    <t>Három város 88K</t>
  </si>
  <si>
    <t>Óbudavár Maraton/20/10 - Szabó Ernő emléktúra/ 5/1/ 0,1</t>
  </si>
  <si>
    <t>Óbudavár Maraton</t>
  </si>
  <si>
    <t>C49/9,5</t>
  </si>
  <si>
    <t>Óbudavár 20</t>
  </si>
  <si>
    <t>Óbudavár 10 - Szabó Ernő emléktúra</t>
  </si>
  <si>
    <t>Óbudavár 5</t>
  </si>
  <si>
    <t>Óbudavár 1</t>
  </si>
  <si>
    <t>Óbudavár 0,1 - A legeslegrövidebb túra</t>
  </si>
  <si>
    <t>Várak a Börzsönyben III. Nagy-kör/Kis-kör (Előnevezés!)</t>
  </si>
  <si>
    <t>Várak a Börzsönyben III. Nagy-kör</t>
  </si>
  <si>
    <t>Várak a Börzsönyben III. Kis-kör</t>
  </si>
  <si>
    <t>II. OrfűFitt Futó- és Túranap 15 km</t>
  </si>
  <si>
    <t>14 futó</t>
  </si>
  <si>
    <t>OrfűFitt Futó- és Túranap 15 km</t>
  </si>
  <si>
    <t>Bakony 200 országúti kerékpáros tt 200+Csúcs/200/100+Csúcs/100/Csak Csúcs/Sprint/Kicsi (Új!)</t>
  </si>
  <si>
    <t>Bakony 200 országúti kerékpáros teljesítménytúra - 200+Csúcs</t>
  </si>
  <si>
    <t>Bakony 200 országúti kerékpáros teljesítménytúra - 200</t>
  </si>
  <si>
    <t>Bakony 200 országúti kerékpáros teljesítménytúra - 100+Csúcs</t>
  </si>
  <si>
    <t>Bakony 200 országúti kerékpáros teljesítménytúra - 100</t>
  </si>
  <si>
    <t>Bakony 200 országúti kerékpáros teljesítménytúra - Csak Csúcs</t>
  </si>
  <si>
    <t>Bakony 200 országúti kerékpáros teljesítménytúra - Sprint</t>
  </si>
  <si>
    <t>Bakony 200 országúti kerékpáros teljesítménytúra - Kicsi</t>
  </si>
  <si>
    <t>K3-VDO 2014 A bringás túlélőtúra! (Kalandtúra Két Keréken, nappali, Előnevezés!, M...</t>
  </si>
  <si>
    <t>K3-VDO 2014 A bringás túlélőtúra! (Kalandtúra Két Keréken, nappali, MTB)</t>
  </si>
  <si>
    <t>Erdőspusztai Kék 50/35/25/15A/15B /K-60</t>
  </si>
  <si>
    <t>Erdőspusztai Kék 50</t>
  </si>
  <si>
    <t>Erdőspusztai Kék 35</t>
  </si>
  <si>
    <t>Erdőspusztai Kék 25</t>
  </si>
  <si>
    <t>Erdőspusztai Kék 15A</t>
  </si>
  <si>
    <t>Erdőspusztai Kék 15B</t>
  </si>
  <si>
    <t>Erdőspusztai Kék K-60</t>
  </si>
  <si>
    <t>Szentkút IVV túranap 20/10/5</t>
  </si>
  <si>
    <t>Szentkút IVV túranap 20</t>
  </si>
  <si>
    <t>Szentkút IVV túranap 10</t>
  </si>
  <si>
    <t>Szentkút IVV túranap 5</t>
  </si>
  <si>
    <t>Katica Tanya zselici kerékpártúra Hosszú túra/Középtáv/Rövidke</t>
  </si>
  <si>
    <t>Katica Tanya zselici kerékpártúra - Hosszú túra</t>
  </si>
  <si>
    <t>Katica Tanya zselici kerékpártúra - Középtáv</t>
  </si>
  <si>
    <t>Katica Tanya zselici kerékpártúra - Rövidke</t>
  </si>
  <si>
    <t>Pétfürdői Tavasz 26/15/7/55K/26K/ Pétfürdői Terepfutó Félmaraton</t>
  </si>
  <si>
    <t>Pétfürdői Tavasz 26</t>
  </si>
  <si>
    <t>Pétfürdői Tavasz 15</t>
  </si>
  <si>
    <t>Pétfürdői Tavasz 7</t>
  </si>
  <si>
    <t>Pétfürdői Tavasz 55 kerékpáros</t>
  </si>
  <si>
    <t>Pétfürdői Tavasz 26 kerékpáros</t>
  </si>
  <si>
    <t>Pétfürdői Terepfutó Félmaraton</t>
  </si>
  <si>
    <t>Piliscsabai Negyvenesek XL/L/ Piliscsabai 25/Nagy-Kopasz túra</t>
  </si>
  <si>
    <t>Piliscsabai Negyvenesek XL</t>
  </si>
  <si>
    <t>B57/10,5</t>
  </si>
  <si>
    <t>Piliscsabai Negyvenesek L</t>
  </si>
  <si>
    <t>Piliscsabai 25</t>
  </si>
  <si>
    <t>Nagy-Kopasz túra</t>
  </si>
  <si>
    <t>Budai 50/30/Családi 8</t>
  </si>
  <si>
    <t>Budai 50</t>
  </si>
  <si>
    <t>B65/13</t>
  </si>
  <si>
    <t>Budai 30</t>
  </si>
  <si>
    <t>Budai Családi 8</t>
  </si>
  <si>
    <t>BRM 300 - Rendek Maraton (Előnevezés!, országúti)</t>
  </si>
  <si>
    <t>BRM 300 - Rendek Maraton</t>
  </si>
  <si>
    <t>Jáde 25/15 (Rajtidő változás! Esti túrák!)</t>
  </si>
  <si>
    <t>Jáde 25</t>
  </si>
  <si>
    <t>Jáde 15</t>
  </si>
  <si>
    <t>Rákóczi 110/75/50/35/25/15 / 110K/75K/35K</t>
  </si>
  <si>
    <t>Rákóczi 110</t>
  </si>
  <si>
    <t>A146/25</t>
  </si>
  <si>
    <t>Rákóczi 75</t>
  </si>
  <si>
    <t>A96/17,5</t>
  </si>
  <si>
    <t>Rákóczi 50</t>
  </si>
  <si>
    <t>Rákóczi 35</t>
  </si>
  <si>
    <t>Rákóczi 25</t>
  </si>
  <si>
    <t>Rákóczi 15</t>
  </si>
  <si>
    <t>Rákóczi 110K</t>
  </si>
  <si>
    <t>Rákóczi 75K</t>
  </si>
  <si>
    <t>Rákóczi 35K</t>
  </si>
  <si>
    <t>Vidróczki teljesítménytúrák a Mátrában 61/46/31/18</t>
  </si>
  <si>
    <t>Vidróczki 61</t>
  </si>
  <si>
    <t>A86/16</t>
  </si>
  <si>
    <t>Vidróczki 46</t>
  </si>
  <si>
    <t>B65/14</t>
  </si>
  <si>
    <t>Vidróczki 31</t>
  </si>
  <si>
    <t>Vidróczki 18</t>
  </si>
  <si>
    <t>Mindszenty bíboros emléktúra és zarándoklat</t>
  </si>
  <si>
    <t>Mindszenty Bíboros Emléktúra és Zarándoklat</t>
  </si>
  <si>
    <t>Honvéd 50/30/20/15 emlék- és teljesítménytúra</t>
  </si>
  <si>
    <t>Honvéd 50</t>
  </si>
  <si>
    <t>Honvéd 30</t>
  </si>
  <si>
    <t>Honvéd 20</t>
  </si>
  <si>
    <t>Honvéd 15</t>
  </si>
  <si>
    <t>Bükk 50/25/15</t>
  </si>
  <si>
    <t>Bükk 50</t>
  </si>
  <si>
    <t>B67/12</t>
  </si>
  <si>
    <t>Bükk 25</t>
  </si>
  <si>
    <t>Bükk 15</t>
  </si>
  <si>
    <t>Tanúhegyek 50/30/20/10/Körúti séta (BTHE)</t>
  </si>
  <si>
    <t>Tanúhegyek 50</t>
  </si>
  <si>
    <t>Tanúhegyek 30</t>
  </si>
  <si>
    <t>Tanúhegyek 20</t>
  </si>
  <si>
    <t>Tanúhegyek 10</t>
  </si>
  <si>
    <t>Tanúhegyek Körúti séta</t>
  </si>
  <si>
    <t>Kaszó 25/15/10</t>
  </si>
  <si>
    <t>Kaszó 25</t>
  </si>
  <si>
    <t>Kaszó 15</t>
  </si>
  <si>
    <t>Kaszó 10</t>
  </si>
  <si>
    <t>Kaszó 15+10</t>
  </si>
  <si>
    <t>Erőss Zsolt emlékére - EZS 50/30/20 nemzetközi teljesítménytúra (Új!)</t>
  </si>
  <si>
    <t>EZS 50</t>
  </si>
  <si>
    <t>EZS 30</t>
  </si>
  <si>
    <t>EZS 20</t>
  </si>
  <si>
    <t>Tanúhegyek kerékpáros 70/50/30 (BTHE) </t>
  </si>
  <si>
    <t>Tanúhegyek kerékpáros 70K</t>
  </si>
  <si>
    <t>Tanúhegyek kerékpáros 50K</t>
  </si>
  <si>
    <t>Tanúhegyek kerékpáros 30K</t>
  </si>
  <si>
    <t>Gyertek ki a Vadasparkba!</t>
  </si>
  <si>
    <t>Budai zöld túra (27km)</t>
  </si>
  <si>
    <t>Budai zöld túra</t>
  </si>
  <si>
    <t>Tavaszi Szél (kerékpáros) K99/K66/K33 (Új!)</t>
  </si>
  <si>
    <t>Tavaszi Szél (kerékpáros) K-99</t>
  </si>
  <si>
    <t>Tavaszi Szél (kerékpáros) K-66</t>
  </si>
  <si>
    <t>Tavaszi Szél (kerékpáros) K-33</t>
  </si>
  <si>
    <t>Boemani Marathon Marsch in Böheimkirchen (A)</t>
  </si>
  <si>
    <t>Gyepű 50/43/35/25/15/8 (Új!)</t>
  </si>
  <si>
    <t>Gyepű 50</t>
  </si>
  <si>
    <t>Gyepű 43</t>
  </si>
  <si>
    <t>Gyepű 35</t>
  </si>
  <si>
    <t>Gyepű 25</t>
  </si>
  <si>
    <t>Gyepű 15</t>
  </si>
  <si>
    <t>Gyepű 8</t>
  </si>
  <si>
    <t>Zagyva-Hajta 25/10 (Időpont változás!!Táv és rajthely változások!)</t>
  </si>
  <si>
    <t>Zagyva-Hajta 25</t>
  </si>
  <si>
    <t>Zagyva-Hajta 10</t>
  </si>
  <si>
    <t>KINIZSI SZÁZAS 100 (Előzetes regisztráció!)/40/25</t>
  </si>
  <si>
    <t>KINIZSI SZÁZAS</t>
  </si>
  <si>
    <t>A129/22</t>
  </si>
  <si>
    <t>Kinizsi 40</t>
  </si>
  <si>
    <t>Kinizsi 25</t>
  </si>
  <si>
    <t>Budaörsi Dolomitok 20/10</t>
  </si>
  <si>
    <t>Budaörsi Dolomitok 20</t>
  </si>
  <si>
    <t>Budaörsi Dolomitok 10</t>
  </si>
  <si>
    <t>Lakótelepi Piknik 25/17/8</t>
  </si>
  <si>
    <t>Lakótelepi Piknik Túra Dunakeszi 25</t>
  </si>
  <si>
    <t>Lakótelepi Piknik Túra Dunakeszi 17</t>
  </si>
  <si>
    <t>Lakótelepi Piknik Túra Dunakeszi 8</t>
  </si>
  <si>
    <t>Nagy László Emléktúra a Somlón és környékén 18/12 (Távok, célhely változtak!)</t>
  </si>
  <si>
    <t>Nagy László Emléktúra a Somlón és környékén - 18 km</t>
  </si>
  <si>
    <t>Nagy László Emléktúra a Somlón és környékén - 12 km</t>
  </si>
  <si>
    <t>DÖKE Nyár csalogató kerékpáros 100K/75K/50K/25K (országúti)</t>
  </si>
  <si>
    <t>DÖKE Nyár csalogató kerékpáros 100K</t>
  </si>
  <si>
    <t>DÖKE Nyár csalogató kerékpáros 75K</t>
  </si>
  <si>
    <t>DÖKE Nyár csalogató kerékpáros 50K</t>
  </si>
  <si>
    <t>DÖKE Nyár csalogató kerékpáros 25K</t>
  </si>
  <si>
    <t>Sziget (kerékpáros) 95A/95B/60/40/35</t>
  </si>
  <si>
    <t>Sziget 95</t>
  </si>
  <si>
    <t>Sziget 60</t>
  </si>
  <si>
    <t>Sziget 40</t>
  </si>
  <si>
    <t>Sziget 35</t>
  </si>
  <si>
    <t>Egri Bükk 50/30/15/80K</t>
  </si>
  <si>
    <t>Egri Bükk 50</t>
  </si>
  <si>
    <t>Egri Bükk 30</t>
  </si>
  <si>
    <t>Egri Bükk 15</t>
  </si>
  <si>
    <t>Egri Bükk 80K</t>
  </si>
  <si>
    <t>Hévízgyörk 50/35/20/10</t>
  </si>
  <si>
    <t>Hévízgyörk 50</t>
  </si>
  <si>
    <t>Hévízgyörk 35</t>
  </si>
  <si>
    <t>Hévízgyörk 20</t>
  </si>
  <si>
    <t>Hévízgyörk 10</t>
  </si>
  <si>
    <t>Verecke 70-Oberon útja/Verecke 50/40/30</t>
  </si>
  <si>
    <t>Verecke 70 - Oberon útja</t>
  </si>
  <si>
    <t>A98/17</t>
  </si>
  <si>
    <t>Verecke 50</t>
  </si>
  <si>
    <t>Verecke 40</t>
  </si>
  <si>
    <t>Verecke 30</t>
  </si>
  <si>
    <t>BRM 400 - Aquincum-Quadrata-Aquincum (Előnevezés!, országúti)</t>
  </si>
  <si>
    <t>BRM 400 - Aquincum-Quadrata-Aquincum</t>
  </si>
  <si>
    <t>Bükk - Aggtelek kerékpártúra 70K (Új!)</t>
  </si>
  <si>
    <t>Bükk - Aggtelek kerékpártúra 70K</t>
  </si>
  <si>
    <t>Bánovská Stovka (Bánóci százas) 100 (SK)</t>
  </si>
  <si>
    <t>Bánovská Stovka (Bánóci százas) 100</t>
  </si>
  <si>
    <t>térképről pontosítva</t>
  </si>
  <si>
    <t>A143/25</t>
  </si>
  <si>
    <t>Pestszentlőrinci Kör 74K/55K/11K/ Pestszentlőrinci gyaloglás 12</t>
  </si>
  <si>
    <t>Pestszentlőrinci Kör 74K (kerékpáros)</t>
  </si>
  <si>
    <t>Duatlon 6 fő</t>
  </si>
  <si>
    <t>Pestszentlőrinci Kör 55K (kerékpáros)</t>
  </si>
  <si>
    <t>Pestszentlőrinci Kör 11K (kerékpáros)</t>
  </si>
  <si>
    <t>Pestszentlőrinci gyaloglás 12</t>
  </si>
  <si>
    <t>Gödöllő Városismereti Túra (Rajt-célhely változás!)</t>
  </si>
  <si>
    <t>Gödöllő Városismereti Túra</t>
  </si>
  <si>
    <t>Együtt a Magyar Családokért! Teljesítménytúra a Budai-hegységben (Rajt-célhely változás!) ...</t>
  </si>
  <si>
    <t>Békás Kerékpáros 104K/63K/35K</t>
  </si>
  <si>
    <t>Békás Kerékpáros Teljesítménytúra 104K</t>
  </si>
  <si>
    <t>Békás Kerékpáros Teljesítménytúra 63K</t>
  </si>
  <si>
    <t>Békás Kerékpáros Teljesítménytúra 35K</t>
  </si>
  <si>
    <t>Tour de Békás gyalogos 11/8</t>
  </si>
  <si>
    <t>Tour de Békás gyalogos teljesítménytúra 11 km</t>
  </si>
  <si>
    <t>Tour de Békás gyalogos teljesítménytúra 8 km</t>
  </si>
  <si>
    <t>Futapest - Kartal terepfutás 13TF/4TF</t>
  </si>
  <si>
    <t>Futapest - Kartal terepfutás 13TF</t>
  </si>
  <si>
    <t>Futapest - Kartal terepfutás 4TF</t>
  </si>
  <si>
    <t>De jó a Diós! éjjel 10</t>
  </si>
  <si>
    <t>De jó a Diós! éjjel</t>
  </si>
  <si>
    <t>BikeSafe BRM túra Hosszú táv 84K/Rövid táv 54K (Új! Kerékpáros)</t>
  </si>
  <si>
    <t>BikeSafe BRM túra Hosszú táv 84K</t>
  </si>
  <si>
    <t>BikeSafe BRM túra Rövid táv 54K</t>
  </si>
  <si>
    <t>Laudetur Sió-tour vízitúra 50 km/34 km/18 km/16 km/16km-éjszakai túra (Új!)</t>
  </si>
  <si>
    <t>Laudetur SIÓ-tour 50 km</t>
  </si>
  <si>
    <t>Laudetur SIÓ-tour 34 km</t>
  </si>
  <si>
    <t>Laudetur SIÓ-tour 18 km</t>
  </si>
  <si>
    <t>Laudetur SIÓ-tour 16 km</t>
  </si>
  <si>
    <t>Laudetur SIÓ-tour éjszakai túra 16 km</t>
  </si>
  <si>
    <t>Püspöki kör 50/Patai keringő 30/Püspöki keringő 20/De jó a Diós! 10</t>
  </si>
  <si>
    <t>Püspöki kör 50</t>
  </si>
  <si>
    <t>B55/22</t>
  </si>
  <si>
    <t>Patai keringő 30</t>
  </si>
  <si>
    <t>Püspöki keringő 20</t>
  </si>
  <si>
    <t>D24/5.5</t>
  </si>
  <si>
    <t>De jó a Diós!</t>
  </si>
  <si>
    <t>Négyszögletes Kerekerdő 55/40/25/15 (Rajt-célhely változás!)</t>
  </si>
  <si>
    <t>Négyszögletes Kerekerdő 55</t>
  </si>
  <si>
    <t>Négyszögletes Kerekerdő 40</t>
  </si>
  <si>
    <t>Négyszögletes Kerekerdő 25</t>
  </si>
  <si>
    <t>Négyszögletes Kerekerdő 15</t>
  </si>
  <si>
    <t>Határjárás - Németh László emléktúra - 45/27-Rómaifürdő/27-Hűvösvölgy/17/10</t>
  </si>
  <si>
    <t>Határjárás 45</t>
  </si>
  <si>
    <t>Határjárás 27 - Rómaifürdő</t>
  </si>
  <si>
    <t>Határjárás 27 - Hűvösvölgy</t>
  </si>
  <si>
    <t>Határjárás 17</t>
  </si>
  <si>
    <t>Határjárás 10</t>
  </si>
  <si>
    <t>Mátra 115/88 (Előnevezés!)</t>
  </si>
  <si>
    <t>Mátra 115</t>
  </si>
  <si>
    <t>A187/32</t>
  </si>
  <si>
    <t>Mátra 88</t>
  </si>
  <si>
    <t>Simonovicevi dani - kratka staza 20 (rövid táv)/srednja staza 32 (közép táv)/duga staza 42 (hos...</t>
  </si>
  <si>
    <t>Simonovicevi dani - duga staza 42 (hosszú táv)</t>
  </si>
  <si>
    <t>Simonovicevi dani - srednja staza 32 (közép táv)</t>
  </si>
  <si>
    <t>Simonovicevi dani - kratka staza 20 (rövid táv)</t>
  </si>
  <si>
    <t>Kitzeck im Sausal Geführter Marathon (A)</t>
  </si>
  <si>
    <t>Negyven hegyben egyben (MTB kerékpáros)</t>
  </si>
  <si>
    <t>Túra a Kálváriára</t>
  </si>
  <si>
    <t>Vas-hegyi Negyvenes/Húszas/Tízes</t>
  </si>
  <si>
    <t>Vas-Hegyi Negyvenes</t>
  </si>
  <si>
    <t>Vas-Hegyi Húszas</t>
  </si>
  <si>
    <t>Vas-Hegyi Tízes</t>
  </si>
  <si>
    <t>Zselic éjszakai 40É/20É/10É</t>
  </si>
  <si>
    <t>Zselic 40É</t>
  </si>
  <si>
    <t>Zselic 20É</t>
  </si>
  <si>
    <t>Zselic 10É</t>
  </si>
  <si>
    <t>Várak a Keszthelyi-hegységben (45km, Előnevezés!)</t>
  </si>
  <si>
    <t>Várak a Keszthelyi-hegységben</t>
  </si>
  <si>
    <t>Zselic Futás 40/20/10/5 (Új!)</t>
  </si>
  <si>
    <t>Zselic Futás 40</t>
  </si>
  <si>
    <t>Zselic Futás 20</t>
  </si>
  <si>
    <t>Zselic Futás 10</t>
  </si>
  <si>
    <t>Zselic Futás 5</t>
  </si>
  <si>
    <t>Csolnok Ring 30/20/10</t>
  </si>
  <si>
    <t>Csolnok Ring 30</t>
  </si>
  <si>
    <t>Csolnok Ring 20</t>
  </si>
  <si>
    <t>Csolnok Ring 10</t>
  </si>
  <si>
    <t>Körös - Váradi László Emléktúra 50/30/20/10/100K/70K</t>
  </si>
  <si>
    <t>Váradi László Emléktúra - Körös 50</t>
  </si>
  <si>
    <t>Körös 30</t>
  </si>
  <si>
    <t>Körös 20</t>
  </si>
  <si>
    <t>Körös 10</t>
  </si>
  <si>
    <t>Körös 100K</t>
  </si>
  <si>
    <t>Körös 70K</t>
  </si>
  <si>
    <t>Törökvár 25/15 (Baranyai-dombság)</t>
  </si>
  <si>
    <t>Törökvár 25</t>
  </si>
  <si>
    <t>Törökvár 15</t>
  </si>
  <si>
    <t>Mount Everest Túrasorozat - Alsóörs</t>
  </si>
  <si>
    <t>Trianon emléktúra Nagy-kör 53/Kis-kör 27 (Előnevezés!)</t>
  </si>
  <si>
    <t>Trianon emléktúra Nagy-kör 53</t>
  </si>
  <si>
    <t>Trianon emléktúra Kis-kör 27</t>
  </si>
  <si>
    <t>0601 - Cardea - Circulus MAGNUS 26/Circulus MINUS 11 (Új!)</t>
  </si>
  <si>
    <t>Circulus MAGNUS  26</t>
  </si>
  <si>
    <t>Circulus MINUS 11</t>
  </si>
  <si>
    <t>Herman Ottó nyomában emléktúra 45/30/15 (Új!)</t>
  </si>
  <si>
    <t>Herman Ottó nyomában emléktúra 45</t>
  </si>
  <si>
    <t>Herman Ottó nyomában emléktúra 30</t>
  </si>
  <si>
    <t>C40/8</t>
  </si>
  <si>
    <t>Herman Ottó nyomában emléktúra 15</t>
  </si>
  <si>
    <t>Tour de Óbuda kerékpáros nap 38K/15K (Időpont változás!! Új!)</t>
  </si>
  <si>
    <t>Tour de Óbuda kerékpáros nap 38K</t>
  </si>
  <si>
    <t>Tour de Óbuda kerékpáros nap 15K</t>
  </si>
  <si>
    <t>Futapest - Lőrinci terepfutás 15,5 TF/5,5 TF</t>
  </si>
  <si>
    <t>Futapest - Lőrinci terepfutás 15,5 km</t>
  </si>
  <si>
    <t>Futapest - Lőrinci terepfutás 5,5 km</t>
  </si>
  <si>
    <t>Grossklein Geführter Marathon (A)</t>
  </si>
  <si>
    <t>Velence 35/25/10</t>
  </si>
  <si>
    <t>Velence 35</t>
  </si>
  <si>
    <t>Velence 25</t>
  </si>
  <si>
    <t>Velence 10</t>
  </si>
  <si>
    <t>Velencei-tó Tízszer</t>
  </si>
  <si>
    <t>Velencei-tó Tízszer (kerékpáros)</t>
  </si>
  <si>
    <t>93 fő 10 kört vagy többet teljesített</t>
  </si>
  <si>
    <t>Velencei-tó Tízszer (kerékpáros) 10 kör</t>
  </si>
  <si>
    <t>Trianoni teljesítménytúra 25/15/10 (Kerepes)</t>
  </si>
  <si>
    <t>Trianoni 25</t>
  </si>
  <si>
    <t>Trianoni 15</t>
  </si>
  <si>
    <t>Trianoni 10</t>
  </si>
  <si>
    <t>Oroszlány 60/50/50TF/40/40MTB/30/20/10</t>
  </si>
  <si>
    <t>Oroszlány 60 -  60 éve város Oroszlány</t>
  </si>
  <si>
    <t>B74/13,5</t>
  </si>
  <si>
    <t>Oroszlány 50</t>
  </si>
  <si>
    <t>Oroszlány 50 terepfutó</t>
  </si>
  <si>
    <t>Oroszlány 40</t>
  </si>
  <si>
    <t>Oroszlány 40MTB</t>
  </si>
  <si>
    <t>Oroszlány 30</t>
  </si>
  <si>
    <t>Oroszlány 20</t>
  </si>
  <si>
    <t>Oroszlány 10</t>
  </si>
  <si>
    <t>IV. Kuruc Portyák - Bercsényi Miklós 25/Esze Tamás 10</t>
  </si>
  <si>
    <t>IV. Kuruc Portyák - Bercsényi Miklós 25</t>
  </si>
  <si>
    <t>IV. Kuruc Portyák - Esze Tamás 10</t>
  </si>
  <si>
    <t>Hat Torony túra 31/25/17/13/8</t>
  </si>
  <si>
    <t>Hat Torony túra - Vásárosdombó 31</t>
  </si>
  <si>
    <t>Hat Torony túra - Gerényes 25</t>
  </si>
  <si>
    <t>Hat Torony túra - Ág 17</t>
  </si>
  <si>
    <t>Hat Torony túra - Kisvaszar 13</t>
  </si>
  <si>
    <t>Hat Torony túra - Tékes 8</t>
  </si>
  <si>
    <t>2x100 km Baranyában országúti kerékpáros teljesítménytúra 200K/100K</t>
  </si>
  <si>
    <t>2x100 km Baranyában országúti kerékpáros teljesítménytúra</t>
  </si>
  <si>
    <t>100 km Baranyában országúti kerékpáros teljesítménytúra</t>
  </si>
  <si>
    <t>Trnavská Stovka (Nagyszombati Százas) 169km/100km</t>
  </si>
  <si>
    <t>Trnavská Stovka /  Nagyszombati Százas 169km</t>
  </si>
  <si>
    <t>A203/34</t>
  </si>
  <si>
    <t>Trnavská Stovka /  Nagyszombati Százas 100km</t>
  </si>
  <si>
    <t>A128/22,</t>
  </si>
  <si>
    <t>Buda Barlangjai 40/30/15</t>
  </si>
  <si>
    <t>Buda Barlangjai 40</t>
  </si>
  <si>
    <t>Buda Barlangjai 30</t>
  </si>
  <si>
    <t>Buda Barlangjai 15</t>
  </si>
  <si>
    <t>Kőről-kőre a Pilisben Nagy-Kör 53/Közepes-Kör 28/Kis-Kör 11 (Előnevezés!)</t>
  </si>
  <si>
    <t>Kőről-kőre a Pilisben Nagy-Kör</t>
  </si>
  <si>
    <t>Kőről-kőre a Közepes-Kör</t>
  </si>
  <si>
    <t>Kőről-kőre a Kis-Kör</t>
  </si>
  <si>
    <t>Sóút II. 40/Mendén át Sülysápra 35/Mendére 22/GYOT - Mendei Pünkösd 30/20/10</t>
  </si>
  <si>
    <t>Sóút II. 40</t>
  </si>
  <si>
    <t>Sóút II. - Mendén át Sülysápra 35</t>
  </si>
  <si>
    <t>Sóút II. - Mendére 22</t>
  </si>
  <si>
    <t>GYOT - Mendei Pünkösd 30</t>
  </si>
  <si>
    <t>C35/8D24</t>
  </si>
  <si>
    <t>GYOT - Mendei Pünkösd 20</t>
  </si>
  <si>
    <t>GYOT - Mendei Pünkösd 10</t>
  </si>
  <si>
    <t>„30 éve város Zirc” - újra - Szarvaskút 15/Kőkapu 10/Pintér 5 (Új!)</t>
  </si>
  <si>
    <t>Szarvaskút 15</t>
  </si>
  <si>
    <t>Kőkapu 10</t>
  </si>
  <si>
    <t>Pintér 5</t>
  </si>
  <si>
    <t>Ozrenski Planinarski Maraton 104/47/36/24/6 (Ozreni-fennsíki maraton, Boszniai Szerb Köztársasá...</t>
  </si>
  <si>
    <t>Ozrenski Planinarski UltraMaraton 104km</t>
  </si>
  <si>
    <t>Ozrenski Planinarski Maraton - Ostravica 47km</t>
  </si>
  <si>
    <t>Ozrenski Planinarski Maraton - Kraljica 36km</t>
  </si>
  <si>
    <t>Ozrenski Planinarski Maraton - Jadrina 24km</t>
  </si>
  <si>
    <t>Ozrenski Planinarski Maraton - Elégedettség útvonala</t>
  </si>
  <si>
    <t>Kárpátia Trail 55/64/48 (3 napos, Volovec, UA)</t>
  </si>
  <si>
    <t>Trail Karpatia 1. nap, Borzsa-havas</t>
  </si>
  <si>
    <t>A84/15</t>
  </si>
  <si>
    <t>Trail Karpatia 2. nap, Fekete-bérc</t>
  </si>
  <si>
    <t>Trail Karpatia 3. nap, Szinevér</t>
  </si>
  <si>
    <t>Váci Csata emléktúra (Előregisztráció!) 40/30/20/Naszály Csúcstámadás/Vízparti 55K/15...</t>
  </si>
  <si>
    <t>Váci Csata emléktúra 40</t>
  </si>
  <si>
    <t>Váci Csata emléktúra 30</t>
  </si>
  <si>
    <t>Váci Csata emléktúra 20</t>
  </si>
  <si>
    <t>Naszály Csúcstámadás</t>
  </si>
  <si>
    <t>Vízparti Ötvenes 55K</t>
  </si>
  <si>
    <t>Vízparti Tizenötös 15K</t>
  </si>
  <si>
    <t>Mátrai Csillagok éjszakai teljesítménytúra 40/25/15 (Előnevezés kötelező!)</t>
  </si>
  <si>
    <t>Mátrai csillagok 40</t>
  </si>
  <si>
    <t>Mátrai csillagok 25</t>
  </si>
  <si>
    <t>Mátrai csillagok 15</t>
  </si>
  <si>
    <t>Kakukkhegyi Hullámvasút 16/9 (Megismételt!)</t>
  </si>
  <si>
    <t>Kakukkhegyi Hullámvasút 16 (Megismételt)</t>
  </si>
  <si>
    <t>Kakukkhegyi Hullámvasút 9 (Megismételt)</t>
  </si>
  <si>
    <t>Tolnai-hegyhát 40/30/25/15 (Új!)</t>
  </si>
  <si>
    <t>Tolnai-hegyhát 40</t>
  </si>
  <si>
    <t>Tolnai-hegyhát 30</t>
  </si>
  <si>
    <t>Tolnai-hegyhát 25</t>
  </si>
  <si>
    <t>Tolnai-hegyhát 15</t>
  </si>
  <si>
    <t>Szigetországi Turista Találkozó - Helyismereti verseny</t>
  </si>
  <si>
    <t>Együtt a Magyar Családokért! Teljesítménytúra a Budai-hegységben 15/9/5 (Új!)</t>
  </si>
  <si>
    <t>„Fekete Macska” (éjszakai) 13</t>
  </si>
  <si>
    <t>Kazinczy 200/200TF/100 Regmec/Hálaisten/Tövisek és virágok/50 Széphalom/Tilalmas/Szalánc/Nyugo...</t>
  </si>
  <si>
    <t>Kazinczy 200TF</t>
  </si>
  <si>
    <t>A280/39</t>
  </si>
  <si>
    <t>Kazinczy 200</t>
  </si>
  <si>
    <t>200gy+tf</t>
  </si>
  <si>
    <t>Kazinczy 100 Regmec</t>
  </si>
  <si>
    <t>Kazinczy 100 Hálaisten</t>
  </si>
  <si>
    <t>Kazinczy 100 Tövisek és virágok</t>
  </si>
  <si>
    <t>A132/23</t>
  </si>
  <si>
    <t>Kazinczy 50 Széphalom</t>
  </si>
  <si>
    <t>Kazinczy 50 Tilalmas</t>
  </si>
  <si>
    <t>Kazinczy 50 Szalánc</t>
  </si>
  <si>
    <t>Kazinczy 50 Nyugodó</t>
  </si>
  <si>
    <t>Kazinczy 20 Füzér</t>
  </si>
  <si>
    <t>Mecseki Hegyikerék 50MTB/30MTB</t>
  </si>
  <si>
    <t>Mecseki Hegyikerék 50MTB</t>
  </si>
  <si>
    <t>Mecseki Hegyikerék 30MTB</t>
  </si>
  <si>
    <t>10 Templom/6 Templom (Változás! Csak gyalogos távok!!)</t>
  </si>
  <si>
    <t>10 Templom</t>
  </si>
  <si>
    <t>6 Templom</t>
  </si>
  <si>
    <t>Börzsönyi Kék 65/40A/40B/20 észak/20 közép/20 dél (Célhely változás Szobon!)</t>
  </si>
  <si>
    <t>Börzsönyi Kék 65</t>
  </si>
  <si>
    <t>A80/15</t>
  </si>
  <si>
    <t>Börzsönyi Kék 40A</t>
  </si>
  <si>
    <t>B52/11</t>
  </si>
  <si>
    <t>Börzsönyi Kék 40B</t>
  </si>
  <si>
    <t>B51/11</t>
  </si>
  <si>
    <t>Börzsönyi Kék 20 észak</t>
  </si>
  <si>
    <t>Börzsönyi Kék 20 közép</t>
  </si>
  <si>
    <t>Börzsönyi Kék 20 dél</t>
  </si>
  <si>
    <t>Gödöllő Éjszakai 30/20/12/6</t>
  </si>
  <si>
    <t>Gödöllő 30 Éjszakai</t>
  </si>
  <si>
    <t>Gödöllő 20 Éjszakai</t>
  </si>
  <si>
    <t>Gödöllő 12 Éjszakai</t>
  </si>
  <si>
    <t>E13/4 </t>
  </si>
  <si>
    <t>Gödöllő 6 Éjszakai</t>
  </si>
  <si>
    <t>BRM 600 - Eastern Tour (Előnevezés!, országúti)</t>
  </si>
  <si>
    <t>BRM 600 - Eastern Tour</t>
  </si>
  <si>
    <t>Futapest - Nógrád terepfutás 14.6 TF/5,6 TF</t>
  </si>
  <si>
    <t>Futapest - Nógrád terepfutás 14.6 TF</t>
  </si>
  <si>
    <t>Futapest - Nógrád terepfutás 5.6 TF</t>
  </si>
  <si>
    <t>Zala2keréken - Felsőrajk környéki túra 55K (Új! kerékpáros, Előnevezés!)</t>
  </si>
  <si>
    <t>Zala2keréken - Felsőrajk környéki túra 55K</t>
  </si>
  <si>
    <t>Ravasz róka éjszakai tájékozódási teljesítménytúra 28/14/10 (Új!)</t>
  </si>
  <si>
    <t>Ravasz róka éjszakai tájékozódási teljesítménytúra - Buggyant Ravaszdi 28</t>
  </si>
  <si>
    <t>Ravasz róka éjszakai tájékozódási teljesítménytúra - Kag Apó 14</t>
  </si>
  <si>
    <t>Ravasz róka éjszakai tájékozódási teljesítménytúra  - Kicsi Vuk 10</t>
  </si>
  <si>
    <t>Staroplaninski Maraton 122 km (ULTRA TRAIL STARA PLANINA 2014. Midzor, SRB)</t>
  </si>
  <si>
    <t>Staroplaninski Maraton 122</t>
  </si>
  <si>
    <t>A178/30,5</t>
  </si>
  <si>
    <t>Balatoni Kék Nyár 32 km (Előnevezési lehetőség!)</t>
  </si>
  <si>
    <t>Balatoni Kék Nyár 32 km</t>
  </si>
  <si>
    <t>Balatoni Kék terepfutó verseny 32 km (Előnevezési lehetőség!)</t>
  </si>
  <si>
    <t>Balatoni Kék terepfutó verseny 32 km</t>
  </si>
  <si>
    <t>Barangoló Hegyvidék (helytörténeti teljesítménytúra)</t>
  </si>
  <si>
    <t>Soproni Ünnepi Hetek IVV túranap 20/10/5</t>
  </si>
  <si>
    <t>Soproni Ünnepi Hetek IVV túranap 20</t>
  </si>
  <si>
    <t>Soproni Ünnepi Hetek IVV túranap 10</t>
  </si>
  <si>
    <t>Soproni Ünnepi Hetek IVV túranap 5</t>
  </si>
  <si>
    <t>Zala2keréken - Hévíz környéki túra 52K/24K/30K (Új! kerékpáros, Előnevezés!)</t>
  </si>
  <si>
    <t>Zala2keréken - Hévíz környéki túra 1. túrakör: Hévíz - Zalavár</t>
  </si>
  <si>
    <t>Zala2keréken - Hévíz környéki túra 2. túrakör: Hévíz - Zalaköveskút</t>
  </si>
  <si>
    <t>Zala2keréken - Hévíz környéki túra 3. túrakör: Zalaszentgrót - Kehidakustány</t>
  </si>
  <si>
    <t>Gallspach Marathon (A)</t>
  </si>
  <si>
    <t>Losinj Walking</t>
  </si>
  <si>
    <t>D28/5,5</t>
  </si>
  <si>
    <t>Europiade Marostica (IT)</t>
  </si>
  <si>
    <t>Europiade Marostica 10</t>
  </si>
  <si>
    <t>Europiade Breganze 21</t>
  </si>
  <si>
    <t>Krakonošova 100-vka - Óriáshegységi 100-as (CZ) 100/55/25/10</t>
  </si>
  <si>
    <t>A136/24</t>
  </si>
  <si>
    <t>Óriáshegységi 100-as (CZ) 55</t>
  </si>
  <si>
    <t>Óriáshegységi 100-as (CZ) 25</t>
  </si>
  <si>
    <t>Óriáshegységi 100-as (CZ) 10</t>
  </si>
  <si>
    <t>Váralja fényei - vezetett éjszakai túra (6km)</t>
  </si>
  <si>
    <t>Váralja fényei - vezetett éjszakai túra</t>
  </si>
  <si>
    <t>Kerékpárok éjszakája az Óbudai Futókörrel 23km (Előjelentkezés!)</t>
  </si>
  <si>
    <t>Kerékpárok éjszakája az Óbudai Futókörrel 23km</t>
  </si>
  <si>
    <t>Turul Túrák - Turul 200/Árpád Vezér 130/Árva Vince 75/Zongor 45/Kerecsen 20/Attila 15/Lejtmene...</t>
  </si>
  <si>
    <t>Turul 200</t>
  </si>
  <si>
    <t>A242/40</t>
  </si>
  <si>
    <t>Árpád vezér 130</t>
  </si>
  <si>
    <t>A153/27</t>
  </si>
  <si>
    <t>Árva Vince 75</t>
  </si>
  <si>
    <t>A88/16</t>
  </si>
  <si>
    <t>Zongor 45</t>
  </si>
  <si>
    <t>Kerecsen 20</t>
  </si>
  <si>
    <t>Attila 15 - Családi táv</t>
  </si>
  <si>
    <t>Lejtmenet 20</t>
  </si>
  <si>
    <t>Rudohorská Stovka (Érchegységi Százas)100/50/Esti 10 (Változás! Körtúra Kassáról!)</t>
  </si>
  <si>
    <t>Rudohorská Stovka (Érchegységi 100-as)</t>
  </si>
  <si>
    <t>A131/23</t>
  </si>
  <si>
    <t>Rudohorská 50 (Érchegységi 50-es) 1.</t>
  </si>
  <si>
    <t>B67/12,5</t>
  </si>
  <si>
    <t>Rudohorská 50 (Érchegységi 50-es) 2.</t>
  </si>
  <si>
    <t>Rudohorská 10 (Érchegységi Esti 10-es)</t>
  </si>
  <si>
    <t>Olajos Körút 40/30/20/10 / IVV túranap</t>
  </si>
  <si>
    <t>Olajos körút 40 Papp Simon útján</t>
  </si>
  <si>
    <t>Olajos körút 30 Papp Simon útján</t>
  </si>
  <si>
    <t>Olajos körút 20 Papp Simon útján</t>
  </si>
  <si>
    <t>Olajos körút 10 Papp Simon útján</t>
  </si>
  <si>
    <t>Bakonyi Nemszázas (Előnevezés!) - Vadegér 120/Nemszázas 102/Hetven 70/Odvaskő 45/Szurd...</t>
  </si>
  <si>
    <t>Vadegér 120</t>
  </si>
  <si>
    <t>A157/27</t>
  </si>
  <si>
    <t>Nemszázas 102</t>
  </si>
  <si>
    <t>A132/24</t>
  </si>
  <si>
    <t>Nemszázas 102TF</t>
  </si>
  <si>
    <t>1</t>
  </si>
  <si>
    <t>Hetven 70</t>
  </si>
  <si>
    <t>Odvaskő 45</t>
  </si>
  <si>
    <t>Szurdokok 26</t>
  </si>
  <si>
    <t>Kaptárkövek 55/30/17/ Kaptárkövek Trail (Előnevezés!)</t>
  </si>
  <si>
    <t>Kaptárkövek 55</t>
  </si>
  <si>
    <t>Kaptárkövek 30</t>
  </si>
  <si>
    <t>Kaptárkövek 17</t>
  </si>
  <si>
    <t>Kaptárkövek Trail</t>
  </si>
  <si>
    <t>Carska bara - kratka staza 15 (rövid táv)/srednja staza 23 (közép táv)/duga staza 40 (hosszú t...</t>
  </si>
  <si>
    <t>Carska bara - duga staza 40 (hosszú táv)</t>
  </si>
  <si>
    <t>Carska bara - srednja staza 23 (közép táv)</t>
  </si>
  <si>
    <t>Carska bara - kratka staza 15 (rövid táv)</t>
  </si>
  <si>
    <t>Le Grand Raid International du Cro-Magnon (Cro-Magnon 112/Marguareis 76/Neander-Trail 53 - FR) </t>
  </si>
  <si>
    <t>Le Grand Raid International du Cro-Magnon 126</t>
  </si>
  <si>
    <t>A201/34,5</t>
  </si>
  <si>
    <t>Le Grand Raid International du Cro-Magnon Marguareis 76</t>
  </si>
  <si>
    <t>A122/21,5</t>
  </si>
  <si>
    <t>Le Grand Raid International du Cro-Magnon Neander-Trail 50</t>
  </si>
  <si>
    <t>Eötvös 50/30 „Retro túra” - ELMARAD!</t>
  </si>
  <si>
    <t>Eötvös 50 „Retro túra” - ELMARAD!</t>
  </si>
  <si>
    <t>Eötvös 30 „Retro túra” - ELMARAD!</t>
  </si>
  <si>
    <t>Balaton 50/50MTB/30/20/10</t>
  </si>
  <si>
    <t>Balaton 50 MTB</t>
  </si>
  <si>
    <t>Balaton 50</t>
  </si>
  <si>
    <t>Balaton 30</t>
  </si>
  <si>
    <t>Balaton 20</t>
  </si>
  <si>
    <t>D27/6.5</t>
  </si>
  <si>
    <t>Balaton 10</t>
  </si>
  <si>
    <t>Magyar Királyok Nyomában 50 / Kuglófkereső 25/10/Erzsi néni túrája 5 /IVV </t>
  </si>
  <si>
    <t>Magyar Királyok Nyomában 50</t>
  </si>
  <si>
    <t>Kuglófkereső teljesítménytúra 25</t>
  </si>
  <si>
    <t>Kuglófkereső teljesítménytúra 10</t>
  </si>
  <si>
    <t>Erzsi néni túrája 5</t>
  </si>
  <si>
    <t>Ózdi Kohász 52/42/32/26/17/ 75K/35K </t>
  </si>
  <si>
    <t>Ózdi Kohász 52</t>
  </si>
  <si>
    <t>Ózdi Kohász 42</t>
  </si>
  <si>
    <t>Ózdi Kohász 32</t>
  </si>
  <si>
    <t>Ózdi Kohász 26</t>
  </si>
  <si>
    <t>Ózdi Kohász 17</t>
  </si>
  <si>
    <t>Ózdi Kohász 75K</t>
  </si>
  <si>
    <t>Ózdi Kohász 35K</t>
  </si>
  <si>
    <t>Mátravasút 20/10 (Csak gyalogos távok!)</t>
  </si>
  <si>
    <t>+39 futó</t>
  </si>
  <si>
    <t>Mátravasút 20</t>
  </si>
  <si>
    <t>Mátravasút 10</t>
  </si>
  <si>
    <t>Somló Éjjel (Előnevezés!)</t>
  </si>
  <si>
    <t>Somló Éjjel</t>
  </si>
  <si>
    <t>Játékos kerékpártúra a Velencei-tó körül 37K/ Herman Ottó „100” emléktúra 20K (Új!)</t>
  </si>
  <si>
    <t>Van képe hozzá!? Játékos kerékpártúra a Velencei-tó körül 37 km</t>
  </si>
  <si>
    <t>Herman Ottó „100” kerékpáros emléktúra 20 km</t>
  </si>
  <si>
    <t>Meg a Bakony–Mega Bakony (MTB) kerékpáros tt. Tésen 217/186/155/124/93/62/31/10családi (Új!)</t>
  </si>
  <si>
    <t>Meg a Bakony – Mega Bakony (MTB) kerékpáros teljesítménytúra Tésen 7 kör</t>
  </si>
  <si>
    <t>Meg a Bakony – Mega Bakony (MTB) kerékpáros teljesítménytúra Tésen 6 kör</t>
  </si>
  <si>
    <t>Meg a Bakony – Mega Bakony (MTB) kerékpáros teljesítménytúra Tésen 5 kör</t>
  </si>
  <si>
    <t>Meg a Bakony – Mega Bakony (MTB) kerékpáros teljesítménytúra Tésen 4 kör</t>
  </si>
  <si>
    <t>Meg a Bakony – Mega Bakony (MTB) kerékpáros teljesítménytúra Tésen 3 kör</t>
  </si>
  <si>
    <t>Meg a Bakony – Mega Bakony (MTB) kerékpáros teljesítménytúra Tésen 2 kör</t>
  </si>
  <si>
    <t>Meg a Bakony – Mega Bakony (MTB) kerékpáros teljesítménytúra Tésen 1 kör</t>
  </si>
  <si>
    <t>Meg a Bakony – Mega Bakony (MTB) kerékpáros teljesítménytúra Tésen 10 km családi táv</t>
  </si>
  <si>
    <t>Zala2keréken - Zalakaros környéki túra 33K/20K (Új! kerékpáros, Előnevezés!)</t>
  </si>
  <si>
    <t>Zala2keréken - Zalakaros környéki túra 1. túrakör Zalakaros - Kányavári-sziget - Zalakaros</t>
  </si>
  <si>
    <t>Zala2keréken - Zalakaros környéki túra 2. túrakör: Zalakaros - Galambok - Zalakaros</t>
  </si>
  <si>
    <t>Zala 2 Keréken 7 napos túra (Új! kerékpáros, Előnevezés!)</t>
  </si>
  <si>
    <t>Zala 2 Keréken 7 napos túra</t>
  </si>
  <si>
    <t>Zala 2 Keréken 7 napos túra - 1.nap</t>
  </si>
  <si>
    <t>Zala 2 Keréken 7 napos túra - 2.nap</t>
  </si>
  <si>
    <t>Zala 2 Keréken 7 napos túra - 3.nap</t>
  </si>
  <si>
    <t>Zala 2 Keréken 7 napos túra - 4.nap</t>
  </si>
  <si>
    <t>Zala 2 Keréken 7 napos túra - 5.nap</t>
  </si>
  <si>
    <t>Zala 2 Keréken 7 napos túra - 6.nap</t>
  </si>
  <si>
    <t>Zala 2 Keréken 7 napos túra - 7.nap</t>
  </si>
  <si>
    <t>Szent László Menet - 71/50 (csapat) /30 (egyéni/csapat)/20(gy)/8(gy/tf)/Terepfutás 20 </t>
  </si>
  <si>
    <t>Szent László Menet (csapat) arany 71 km</t>
  </si>
  <si>
    <t>4 csapat</t>
  </si>
  <si>
    <t>A91/17</t>
  </si>
  <si>
    <t>Szent László Menet (csapat) ezüst 50 km</t>
  </si>
  <si>
    <t>9 csapat</t>
  </si>
  <si>
    <t>Szent László Menet egyéni bronz 30 km</t>
  </si>
  <si>
    <t>Szent László Menet csapat bronz 30 km</t>
  </si>
  <si>
    <t>3 csapat</t>
  </si>
  <si>
    <t>Szent László Menet 20 km</t>
  </si>
  <si>
    <t>Szent László Menet 20 km csapat</t>
  </si>
  <si>
    <t>1 csapat</t>
  </si>
  <si>
    <t>Szent László Menet 8 km</t>
  </si>
  <si>
    <t>Szent László Menet Terepfutás 20 km</t>
  </si>
  <si>
    <t>Szondi György Emléktúra 100 (Előnevezés!) /75/55/ Mányoki 30/15</t>
  </si>
  <si>
    <t>Szondi György  Emléktúra 100 (Előnevezés!)</t>
  </si>
  <si>
    <t>A155/27</t>
  </si>
  <si>
    <t>Szondi György  Emléktúra 75</t>
  </si>
  <si>
    <t>A117/21</t>
  </si>
  <si>
    <t>Szondi György  Emléktúra 55</t>
  </si>
  <si>
    <t>B80/15</t>
  </si>
  <si>
    <t>Mányoki 30</t>
  </si>
  <si>
    <t>Mányoki 15</t>
  </si>
  <si>
    <t>Várak a Vértesben - Nagy-Kör 75/Kis-Kör 44 (Előnevezés!)</t>
  </si>
  <si>
    <t>Várak a Vértesben - Nagy-Kör 75</t>
  </si>
  <si>
    <t>B91/16</t>
  </si>
  <si>
    <t>Várak a Vértesben - Kis-Kör 40</t>
  </si>
  <si>
    <t>2x50 a dost! - Teslácka stovka (SK) (Kis-Kárpátok, 100/63/50/35 km) (SK)</t>
  </si>
  <si>
    <t>2x50 a dost! (Kis-Kárpátok, 100 km) (SK)</t>
  </si>
  <si>
    <t>A127/22</t>
  </si>
  <si>
    <t>2x50 a dost! 63</t>
  </si>
  <si>
    <t>2x50 a dost! 50</t>
  </si>
  <si>
    <t>2x50 a dost! 35</t>
  </si>
  <si>
    <t>Őrség-Goricko (magyar-szlovén, vezetett)</t>
  </si>
  <si>
    <t>Őrség-Goricko (magyar-szlovén)</t>
  </si>
  <si>
    <t>Kőris Körül (15)/Kőris Körül Extrém (55)/Kőris Körül Tekerés 85K</t>
  </si>
  <si>
    <t>Kőris Körül</t>
  </si>
  <si>
    <t>Kőris Körül Extrém</t>
  </si>
  <si>
    <t>Kőris Körül Tekerés 85K</t>
  </si>
  <si>
    <t>Mecseki Maraton (Előnevezésnél jelvény!)/Mecsek Kapu 28/14/Mecsek 1800 m</t>
  </si>
  <si>
    <t>Mecseki Maraton</t>
  </si>
  <si>
    <t>Mecsek Kapu 28</t>
  </si>
  <si>
    <t>C39/7</t>
  </si>
  <si>
    <t>Mecsek Kapu 14</t>
  </si>
  <si>
    <t>Mecsek 1800 m</t>
  </si>
  <si>
    <t>Patai Mátra 50/35/18/6/3 / Patai kör kerékpáros 60K</t>
  </si>
  <si>
    <t>Patai Mátra 50</t>
  </si>
  <si>
    <t>Patai Mátra 35</t>
  </si>
  <si>
    <t>Patai Mátra 18</t>
  </si>
  <si>
    <t>Patai Mátra 6</t>
  </si>
  <si>
    <t>Patai Mátra 3</t>
  </si>
  <si>
    <t>Patai kör kerékpáros 60K</t>
  </si>
  <si>
    <t>Szent Iván éji Sóút a telehold jegyében (30) / Sóút extra (50)/ Sóút 15 (Előnevezés!)</t>
  </si>
  <si>
    <t>Szent Iván éji Sóút a telehold jegyében</t>
  </si>
  <si>
    <t>Szent Iván éji Sóút extra</t>
  </si>
  <si>
    <t>Sóút 15</t>
  </si>
  <si>
    <t>BRM 200 - Bakony Kupa - Bakony I. (Előnevezés!, országúti)</t>
  </si>
  <si>
    <t>Népszigeti Terepfutás 10/5 (Terepfutó verseny, Új!)</t>
  </si>
  <si>
    <t>Népszigeti Terepfutás 10</t>
  </si>
  <si>
    <t>Népszigeti Terepfutás 5</t>
  </si>
  <si>
    <t>Szélmalom 130K/100K/50K/30K</t>
  </si>
  <si>
    <t>Szélmalom 130K</t>
  </si>
  <si>
    <t>Szélmalom 100K</t>
  </si>
  <si>
    <t>Szélmalom 50K</t>
  </si>
  <si>
    <t>Szélmalom 30K</t>
  </si>
  <si>
    <t>Masni Éjjel 14/7 (Új!)</t>
  </si>
  <si>
    <t>Dupla Masni Éjjel 14</t>
  </si>
  <si>
    <t>Masni Éjjel 7</t>
  </si>
  <si>
    <t>TA-BU (Tatabánya-Budapest) BP-K200/K100/K35 / T-K200/K100/K45 kerékpáros teljesítménytúra</t>
  </si>
  <si>
    <t>TA-BU K200 - Budapesti rajt</t>
  </si>
  <si>
    <t>TA-BU K100 - Budapesti rajt</t>
  </si>
  <si>
    <t>TA-BU K35 - Budapesti rajt</t>
  </si>
  <si>
    <t>TA-BU K200 - Tatabányai rajt</t>
  </si>
  <si>
    <t>TA-BU K100 - Tatabányai rajt</t>
  </si>
  <si>
    <t>TA-BU K45 - Tatabányai rajt</t>
  </si>
  <si>
    <t>Szamárkő 25/10 - Szántód Szamárkő IVV túranap 25/10/5 (TEGYOT/TEDOT)</t>
  </si>
  <si>
    <t>Szamárkő 25 (Szántód - IVV 25)</t>
  </si>
  <si>
    <t>Szamárkő 10 (Szántód - IVV 10)</t>
  </si>
  <si>
    <t>Szántód - IVV 5</t>
  </si>
  <si>
    <t>Együtt a Magyar Családokért! Teljesítménytúra a Budai-hegységben 14/8/5 (Távok változtak!)</t>
  </si>
  <si>
    <t>Együtt a Magyar Családokért! Teljesítménytúra a Budai-hegységben 8</t>
  </si>
  <si>
    <t>Pichl-Vorberg Marathon (A)</t>
  </si>
  <si>
    <t>Merzse-mocsár éjszakai 20/10</t>
  </si>
  <si>
    <t>Merzse-mocsár éjszakai 20</t>
  </si>
  <si>
    <t>Merzse-mocsár éjszakai 10</t>
  </si>
  <si>
    <t>Csemő Virágünnepe 30/20</t>
  </si>
  <si>
    <t>Csemő Virágünnepe 30</t>
  </si>
  <si>
    <t>Csemő Virágünnepe 20</t>
  </si>
  <si>
    <t>Mátra 60 (Előnevezés!)/40/Muzsikál az erdő 25/12</t>
  </si>
  <si>
    <t>Mátra 60</t>
  </si>
  <si>
    <t>Mátra 40</t>
  </si>
  <si>
    <t>Muzsikál az erdő 25</t>
  </si>
  <si>
    <t>Muzsikál az erdő 12</t>
  </si>
  <si>
    <t>Mount Everest Túrasorozat - Balatonkenese</t>
  </si>
  <si>
    <t>Spirit of Balaton kerékpáros élmény- és teljesítménytúra 220K/150K</t>
  </si>
  <si>
    <t>Spirit of Balaton kerékpáros élmény- és teljesítménytúra 220K</t>
  </si>
  <si>
    <t>Spirit of Balaton kerékpáros élmény- és teljesítménytúra 150K</t>
  </si>
  <si>
    <t>Medveles 100/80/60/40/20 (Előnevezőknek jelvény a 100/80 távokon!)</t>
  </si>
  <si>
    <t>Medveles 100</t>
  </si>
  <si>
    <t>A145/26</t>
  </si>
  <si>
    <t>Medveles 80</t>
  </si>
  <si>
    <t>Medveles 60</t>
  </si>
  <si>
    <t>Medveles 40</t>
  </si>
  <si>
    <t>Medveles 20</t>
  </si>
  <si>
    <t>Medveles 10</t>
  </si>
  <si>
    <t>Fekedi Keresztutak 25/10</t>
  </si>
  <si>
    <t>Fekedi Keresztutak 25</t>
  </si>
  <si>
    <t>Fekedi Keresztutak 10</t>
  </si>
  <si>
    <t>Mezőföld 50/30/20/Éjjel a Mezőföldön 20/Kerékpárral a Mezőföldön 50K</t>
  </si>
  <si>
    <t>Mezőföld 50</t>
  </si>
  <si>
    <t>B52/10.5</t>
  </si>
  <si>
    <t>Mezőföld 30</t>
  </si>
  <si>
    <t>Mezőföld 20</t>
  </si>
  <si>
    <t>Éjjel a Mezőföldön 20</t>
  </si>
  <si>
    <t>D21/5.5</t>
  </si>
  <si>
    <t>Kerékpárral a Mezőföldön 50</t>
  </si>
  <si>
    <t>Pázmándi TOPorgók Éjszakája 28/14/Pázmándi Lopakodó 8 (Rajt-célhely változás!)</t>
  </si>
  <si>
    <t>Pázmándi TOPorgók Éjszakája 28</t>
  </si>
  <si>
    <t>Pázmándi TOPorgók Éjszakája 14</t>
  </si>
  <si>
    <t>Pázmándi Lopakodó 8</t>
  </si>
  <si>
    <t>„Strázsa” honvéd teljesítménytúra 35/25/15 (Új!)</t>
  </si>
  <si>
    <t>„Strázsa” honvéd teljesítménytúra 35</t>
  </si>
  <si>
    <t>„Strázsa” honvéd teljesítménytúra 25</t>
  </si>
  <si>
    <t>„Strázsa” honvéd teljesítménytúra 15</t>
  </si>
  <si>
    <t>Malofatranská Stovka/50-ka (Kis-Fátrai Százas/Ötvenes) (SK)</t>
  </si>
  <si>
    <t>Malofatranská Stovka (Kis-Fátrai Százas)</t>
  </si>
  <si>
    <t>A173/29</t>
  </si>
  <si>
    <t>Malofatranská 50-ka (Kis-Fátrai Ötvenes)</t>
  </si>
  <si>
    <t>Pozsonyi csata emléktúra 25/10 (Előjelentkezés! Új!)</t>
  </si>
  <si>
    <t>Pozsonyi csata emléktúra Hosszú táv 25</t>
  </si>
  <si>
    <t>Pozsonyi csata emléktúra Rövid táv 10</t>
  </si>
  <si>
    <t>Babics Alekszej (Alekszej Babity) emléktúra (Új! 28 km)</t>
  </si>
  <si>
    <t>Babics Alekszej (Alekszej Babity) emléktúra</t>
  </si>
  <si>
    <t>Futapest - Köveskál terepfutás 15,5/5</t>
  </si>
  <si>
    <t>Futapest - Köveskál terepfutás 15</t>
  </si>
  <si>
    <t>Futapest - Köveskál terepfutás 5</t>
  </si>
  <si>
    <t>Kemence-Királyháza 30 gyalogos (Változások! Csak 30 gyalogos és 21/8 futó távok!)</t>
  </si>
  <si>
    <t>Kemence-Királyháza 30</t>
  </si>
  <si>
    <t>Előzd meg a kisvasutat! - Kemence 21 km futás</t>
  </si>
  <si>
    <t>Előzd meg a kisvasutat! - Kemence 8 km futás</t>
  </si>
  <si>
    <t>Csontok Útján 30</t>
  </si>
  <si>
    <t>Szuperkatlan 30/15</t>
  </si>
  <si>
    <t>Szuperkatlan 30</t>
  </si>
  <si>
    <t>Szuperkatlan 15</t>
  </si>
  <si>
    <t>Buda Határán 50/25A/25B/10</t>
  </si>
  <si>
    <t>Buda Határán 50</t>
  </si>
  <si>
    <t>Buda Határán 25A</t>
  </si>
  <si>
    <t>Buda Határán 25B</t>
  </si>
  <si>
    <t>Buda Határán 10</t>
  </si>
  <si>
    <t>Tartód 30/20/Szencsed 30 (Táv változás!)</t>
  </si>
  <si>
    <t>Tartód 30</t>
  </si>
  <si>
    <t>Tartód 20</t>
  </si>
  <si>
    <t>Szencsed 30</t>
  </si>
  <si>
    <t>Baranya - Tolna „Nosztalgia 60” (Időpont változás!!! Előjelentkezés!) /30/15/8</t>
  </si>
  <si>
    <t>Baranya - Tolna „Nosztalgia 60”</t>
  </si>
  <si>
    <t>Baranya - Tolna 30</t>
  </si>
  <si>
    <t>Baranya - Tolna 15</t>
  </si>
  <si>
    <t>Baranya - Tolna 8</t>
  </si>
  <si>
    <t>Túrák Ságváron - Megalöszölő 50/Löszölő 35/Tökölő 16 </t>
  </si>
  <si>
    <t>Megalöszölő</t>
  </si>
  <si>
    <t>Löszölő</t>
  </si>
  <si>
    <t>Tökölő</t>
  </si>
  <si>
    <t>Várak a Bakonyban - Nagy-Kör 70/Kis-Kör 40/ 25 (Új résztáv!) (Előnevezés!)</t>
  </si>
  <si>
    <t>Várak a Bakonyban - Nagy-Kör 70</t>
  </si>
  <si>
    <t>Várak a Bakonyban - Kis-Kör 40</t>
  </si>
  <si>
    <t>B56/10,5</t>
  </si>
  <si>
    <t>Várak a Bakonyban - 25</t>
  </si>
  <si>
    <t>Kakukkhegy Éjjel 16/9</t>
  </si>
  <si>
    <t>Kakukkhegy Éjjel 16</t>
  </si>
  <si>
    <t>Kakukkhegy Éjjel 9</t>
  </si>
  <si>
    <t>Gyapjaszsák (éjszakai) 30/20/10 (Rajt-célhely változott!)</t>
  </si>
  <si>
    <t>Gyapjaszsák (éjszakai) 30</t>
  </si>
  <si>
    <t>Gyapjaszsák (éjszakai) 20</t>
  </si>
  <si>
    <t>Gyapjaszsák (éjszakai) 10</t>
  </si>
  <si>
    <t>Együtt a Magyar Családokért! Teljesítménytúra a Budai-hegységben 20/14/9/5 (Távok, rajthely ...</t>
  </si>
  <si>
    <t>E.ON Délibáb teljesítménytúra 22/10 / bringatúra 41MTB/19MTB</t>
  </si>
  <si>
    <t>E.ON Délibáb teljesítménytúra 22 km</t>
  </si>
  <si>
    <t>E.ON Délibáb teljesítménytúra 10 km</t>
  </si>
  <si>
    <t>E.ON Délibáb bringatúra 41MTB</t>
  </si>
  <si>
    <t>E.ON Délibáb bringatúra 19MTB</t>
  </si>
  <si>
    <t>Velence 100K/50K/60MTB kerékpáros (Rajt-célhely változás!)</t>
  </si>
  <si>
    <t>Velence 100 kerékpáros teljesítménytúra</t>
  </si>
  <si>
    <t>Velence 50 kerékpáros teljesítménytúra</t>
  </si>
  <si>
    <t>Velence 60 MTB teljesítménytúra</t>
  </si>
  <si>
    <t>Kőris-hegy 50/25 (Új! Előnevezés!)</t>
  </si>
  <si>
    <t>Kőris-hegy 50</t>
  </si>
  <si>
    <t>Kőris-hegy 25</t>
  </si>
  <si>
    <t>Észak-keleti hegyeink emlékhelyei 50/30/15 - (tájékozódási teljesítménytúra, Új!)</t>
  </si>
  <si>
    <t>Észak-keleti hegyeink emlékhelyei 50 -  tájékozódási teljesítménytúra</t>
  </si>
  <si>
    <t>Észak-keleti hegyeink emlékhelyei 30 -  tájékozódási teljesítménytúra</t>
  </si>
  <si>
    <t>Észak-keleti hegyeink emlékhelyei 15 -  tájékozódási teljesítménytúra</t>
  </si>
  <si>
    <t>Bagolyvár 40/Ámos-hegy 20 (Új résztáv!)</t>
  </si>
  <si>
    <t>Bagolyvár 40</t>
  </si>
  <si>
    <t>Ámos-hegy 20</t>
  </si>
  <si>
    <t>Csekk Sándor emléktúra - Csekk 25/Sanyi 15 (tájékozódási teljesítménytúra, Új!)</t>
  </si>
  <si>
    <t>Csekk Sándor emléktúra - Csekk 25</t>
  </si>
  <si>
    <t>Csekk Sándor emléktúra - Sanyi 15</t>
  </si>
  <si>
    <t>Klam IVV wandertag</t>
  </si>
  <si>
    <t>De 4 Daagse Nijmegen (4 napos menetelés, NL)</t>
  </si>
  <si>
    <t>De 4 Daagse Nijmegen 1. nap 50</t>
  </si>
  <si>
    <t>De 4 Daagse Nijmegen 2. nap 50</t>
  </si>
  <si>
    <t>De 4 Daagse Nijmegen 3. nap 50</t>
  </si>
  <si>
    <t>De 4 Daagse Nijmegen 4. nap 50</t>
  </si>
  <si>
    <t>B50/10</t>
  </si>
  <si>
    <t>BRM 1400 – BRM Tour of Hungary (Előnevezés!, országúti)</t>
  </si>
  <si>
    <t>BRM 1400 – BRM Tour of Hungary</t>
  </si>
  <si>
    <t>Péti Pizsi Parti éjszakai 10</t>
  </si>
  <si>
    <t>Kék Balaton 100 (előnevezés!)/50/15/50É</t>
  </si>
  <si>
    <t>Kék Balaton 100</t>
  </si>
  <si>
    <t>A133/23</t>
  </si>
  <si>
    <t>Kék Balaton 50</t>
  </si>
  <si>
    <t>Kék Balaton 50É</t>
  </si>
  <si>
    <t>Kék Balaton 15</t>
  </si>
  <si>
    <t>Pilisi Szirtek 40/23/17 (Táv változások!)</t>
  </si>
  <si>
    <t>Pilisi Szirtek 40</t>
  </si>
  <si>
    <t>Pilisi Szirtek 23</t>
  </si>
  <si>
    <t>Pilisi Szirtek 17</t>
  </si>
  <si>
    <t>Fertő-tó kör (kerékpáros, egynapos, 117km) (Változás! Csak kerékpáros táv!)</t>
  </si>
  <si>
    <t>Fertő-tó kör egynapos (117km)</t>
  </si>
  <si>
    <t>Karsztvidék 55/25 (SK, Felvidék)</t>
  </si>
  <si>
    <t>Karsztvidék 55</t>
  </si>
  <si>
    <t>Karsztvidék 25</t>
  </si>
  <si>
    <t>Csillagporos Vasparipa 29É/25É/15É/7É - Vándorbottal a Vasparipáért! - Nyár (Éjszakai)</t>
  </si>
  <si>
    <t>Csillagporos Vasparipa 29É (Hosszú táv) - Vándorbottal a Vasparipáért! - Nyár</t>
  </si>
  <si>
    <t>Csillagporos Vasparipa 25É (Középtáv) - Vándorbottal a Vasparipáért! - Nyár</t>
  </si>
  <si>
    <t>Csillagporos Vasparipa 15É (Rövidtáv) - Vándorbottal a Vasparipáért! - Nyár</t>
  </si>
  <si>
    <t>Csillagporos Vasparipa 7É (Családi táv) - Vándorbottal a Vasparipáért! - Nyár</t>
  </si>
  <si>
    <t>Csángóföldi túrák (Erdély, Előjelentkezés!) - Vigyázó-Vladeasa/Zsobok/Túl a Szereten....</t>
  </si>
  <si>
    <t>Csángóföldi túrák (Erdély)</t>
  </si>
  <si>
    <t>Vigyázó-Vladeasa 57</t>
  </si>
  <si>
    <t>B81/15</t>
  </si>
  <si>
    <t>Vigyázó-Vladeasa 44</t>
  </si>
  <si>
    <t>Vigyázó-Vladeasa 33</t>
  </si>
  <si>
    <t>Zsobok 25</t>
  </si>
  <si>
    <t>Túl a Szereten...! 38</t>
  </si>
  <si>
    <t>Túl a Szereten...! 21</t>
  </si>
  <si>
    <t>Túra a Moldvai-fennsíkon</t>
  </si>
  <si>
    <t>Petrás Ince János emléktúra</t>
  </si>
  <si>
    <t>Fel a Moldoveanura!</t>
  </si>
  <si>
    <t>Alsó-hegyi Bar(l)angolás 35</t>
  </si>
  <si>
    <t>Föl az ország legmagasabban foglalt forrásához! (Ajánlott útvonal változott! 16km)</t>
  </si>
  <si>
    <t>Föl az ország legmagasabban foglalt forrásához!</t>
  </si>
  <si>
    <t>Vár a Szádvár! (Új! Vártúra! Előnevezés!)</t>
  </si>
  <si>
    <t>Vár a Szádvár!</t>
  </si>
  <si>
    <t>Futapest - Parádfürdő terepfutó verseny 10,1/3,4 - VI. Nyílt Hegyifutó Magyar Bajnokság</t>
  </si>
  <si>
    <t>Futapest - Parádfürdő terepfutó verseny 10,1 km - Nyílt Hegyifutó Magyar Bajnokság</t>
  </si>
  <si>
    <t>Futapest - Parádfürdő terepfutó verseny 3,4 km</t>
  </si>
  <si>
    <t>Felvidék teljesítménytúra (SK, 4 napos, Előnevezés!)</t>
  </si>
  <si>
    <t>Felvidék teljesítménytúra - Sebes Sólyom 1. nap</t>
  </si>
  <si>
    <t>Felvidék teljesítménytúra - Kárpáti Medve 1. nap</t>
  </si>
  <si>
    <t>Felvidék teljesítménytúra - Sebes Sólyom 2. nap</t>
  </si>
  <si>
    <t>Felvidék teljesítménytúra - Kárpáti Medve 2. nap</t>
  </si>
  <si>
    <t>Felvidék teljesítménytúra - Moiwa-táv (Pivo Tmavý táv)</t>
  </si>
  <si>
    <t>Felvidék teljesítménytúra - Anna-táv (Pivo Ležák táv)</t>
  </si>
  <si>
    <t>A83/17</t>
  </si>
  <si>
    <t>Felvidék teljesítménytúra - Kofola Originál táv</t>
  </si>
  <si>
    <t>csak ez a Kofola táv volt</t>
  </si>
  <si>
    <t>Felvidék teljesítménytúra - Kofola Citrus táv</t>
  </si>
  <si>
    <t>Felvidék teljesítménytúra - Fernet Stock táv</t>
  </si>
  <si>
    <t>Felvidék teljesítménytúra - Fernet Citrus táv</t>
  </si>
  <si>
    <t>Felvidék teljesítménytúra - Barlang-vasút táv (csak oda)</t>
  </si>
  <si>
    <t>Felvidék teljesítménytúra - Barlang-vasút táv (oda-vissza)</t>
  </si>
  <si>
    <t>Tynistske slapoty od dubu k dubu 115/61É/45É/70/54/34/20/ IVV (CZ)</t>
  </si>
  <si>
    <t>Tynistske slapoty od dubu k dubu 115</t>
  </si>
  <si>
    <t>A155/26</t>
  </si>
  <si>
    <t>Tynistske slapoty od dubu k dubu 61É</t>
  </si>
  <si>
    <t>B86/15</t>
  </si>
  <si>
    <t>Tynistske slapoty od dubu k dubu 45É</t>
  </si>
  <si>
    <t>Tynistske slapoty od dubu k dubu 70</t>
  </si>
  <si>
    <t>A98/17,5</t>
  </si>
  <si>
    <t>Tynistske slapoty od dubu k dubu 54</t>
  </si>
  <si>
    <t>Tynistske slapoty od dubu k dubu 34</t>
  </si>
  <si>
    <t>Tynistske slapoty od dubu k dubu 20</t>
  </si>
  <si>
    <t>Horthy emléktúra 30/25</t>
  </si>
  <si>
    <t>Horthy emléktúra 30</t>
  </si>
  <si>
    <t>Horthy emléktúra 25</t>
  </si>
  <si>
    <t>Budai tájakon 30/15</t>
  </si>
  <si>
    <t>Budai tájakon 30</t>
  </si>
  <si>
    <t>Budai tájakon 15</t>
  </si>
  <si>
    <t>Cuha 50/35/25</t>
  </si>
  <si>
    <t>Cuha 50</t>
  </si>
  <si>
    <t>Cuha 35</t>
  </si>
  <si>
    <t>Cuha 25</t>
  </si>
  <si>
    <t>Budapest Terep Kupa/Budapest Terep Maraton/Félmaraton/Minimaraton (Terepfutó verseny, Előjele...</t>
  </si>
  <si>
    <t>Budapest Terep Kupa</t>
  </si>
  <si>
    <t>Budapest Terep Maraton</t>
  </si>
  <si>
    <t>Budapest Terep Maraton Félmaraton</t>
  </si>
  <si>
    <t>Budapest Terep Minimaraton</t>
  </si>
  <si>
    <t>Fekete-Tisza-forrás 50</t>
  </si>
  <si>
    <t>Salzkammergut-WanderMarathon Ebensee (A)</t>
  </si>
  <si>
    <t>Salzkammergut-WanderMarathon Ebensee 42</t>
  </si>
  <si>
    <t>Salzkammergut-WanderMarathon Ebensee 15</t>
  </si>
  <si>
    <t>Salzkammergut-WanderMarathon Ebensee 7</t>
  </si>
  <si>
    <t>Csillagváró (Új! 12 km! Éjszakai! Létszámkorlát!)</t>
  </si>
  <si>
    <t>Csillagváró (12 km! Éjszakai! Létszámkorlát! Érintőpontos, rejtvényes.)</t>
  </si>
  <si>
    <t>Kapolcs 20/10 (A Művészetek Völgye hetében adott napokon teljesíthető! Változások!)</t>
  </si>
  <si>
    <t>Kapolcs 20</t>
  </si>
  <si>
    <t>Kapolcs 10</t>
  </si>
  <si>
    <t>Együtt a Magyar Családokért! Teljesítménytúra a Budai-hegységben 14/8/4 (Új!)</t>
  </si>
  <si>
    <t>Együtt a Magyar Családokért! Teljesítménytúra a Budai-hegységben 4</t>
  </si>
  <si>
    <t>Szelidi-tó 22/11 (Új!)</t>
  </si>
  <si>
    <t>Szelidi-tó 22</t>
  </si>
  <si>
    <t>Szelidi-tó 11</t>
  </si>
  <si>
    <t>Völgy 35/25/12 / Dörögd 15/10 (Művészetek Völgye túra! Időpont változás! Új távo...</t>
  </si>
  <si>
    <t>Völgy 35</t>
  </si>
  <si>
    <t>Völgy 25</t>
  </si>
  <si>
    <t>Völgy 12</t>
  </si>
  <si>
    <t>Dörögd 15</t>
  </si>
  <si>
    <t>Dörögd 10</t>
  </si>
  <si>
    <t>Bükk 900-as csúcsai</t>
  </si>
  <si>
    <t>Rockenbauer Pál emlékúton 130/70/40 nappali/40 éjszakai </t>
  </si>
  <si>
    <t>Rockenbauer Pál emlékúton Zalában 130 km</t>
  </si>
  <si>
    <t>A156/26</t>
  </si>
  <si>
    <t>Rockenbauer Pál emlékúton Zalában 70 km</t>
  </si>
  <si>
    <t>Rockenbauer Pál emlékúton Zalában 40 km nappali</t>
  </si>
  <si>
    <t>Rockenbauer Pál emlékúton Zalában 40 km éjszakai</t>
  </si>
  <si>
    <t>Tátika-Rezi Hosszú két várút / Rövid két várút / Egy várút</t>
  </si>
  <si>
    <t>Tátika-Rezi Hosszú két várút</t>
  </si>
  <si>
    <t>Tátika-Rezi Rövid két várút</t>
  </si>
  <si>
    <t>Tátika-Rezi Egy várút</t>
  </si>
  <si>
    <t>D23/5,5 </t>
  </si>
  <si>
    <t>Tenkes éjszakai 20É/10É</t>
  </si>
  <si>
    <t>Tenkes éjszakai 20É</t>
  </si>
  <si>
    <t>Tenkes éjszakai 10É</t>
  </si>
  <si>
    <t>Velencei-tavi Túra Triatlon - (3000/1500/500m úszás + 13K + 6,8km gyalog + 15K)</t>
  </si>
  <si>
    <t>Velencei-tavi Túra Triatlon hosszútáv</t>
  </si>
  <si>
    <t>Velencei-tavi Túra Triatlon középtáv</t>
  </si>
  <si>
    <t>Velencei-tavi Túra Triatlon rövidtáv</t>
  </si>
  <si>
    <t>100 miles of Mojstir/Mojstir-Pešter Ultramarathon/Mojstir-Pešter Duplamarathon (SRB, Új!)</t>
  </si>
  <si>
    <t>100 miles of Mojstir</t>
  </si>
  <si>
    <t>A250/40</t>
  </si>
  <si>
    <t>Mojstir-Pešter Ultramarathon</t>
  </si>
  <si>
    <t>Mojstir-Pešter Duplamarathon</t>
  </si>
  <si>
    <t>A113/20</t>
  </si>
  <si>
    <t>Brezofska Spacírka</t>
  </si>
  <si>
    <t>Kötél Túra 20/15/10/5 (Új időpontban! Két vagy több fős csapatok!)</t>
  </si>
  <si>
    <t>Kötél Túra 20</t>
  </si>
  <si>
    <t>Kötél Túra 15</t>
  </si>
  <si>
    <t>E19/4</t>
  </si>
  <si>
    <t>Kötél Túra 10</t>
  </si>
  <si>
    <t>Kötél Túra 5</t>
  </si>
  <si>
    <t>Bakony 93 kerékpáros</t>
  </si>
  <si>
    <t>Balaton IVV túranap 40/20/10/5</t>
  </si>
  <si>
    <t>Balaton IVV túranap 40</t>
  </si>
  <si>
    <t>Balaton IVV túranap 20</t>
  </si>
  <si>
    <t>Balaton IVV túranap 10</t>
  </si>
  <si>
    <t>Balaton IVV túranap 5</t>
  </si>
  <si>
    <t>Rosinante *** közösségi futás Szigetmonostor 13TF/5TF (Új!)</t>
  </si>
  <si>
    <t>Rosinante*** közösségi futás Szigetmonostor 13TF</t>
  </si>
  <si>
    <t>Rosinante*** közösségi futás Szigetmonostor 5TF</t>
  </si>
  <si>
    <t>Internationale Dreitage-Wanderung Knittelfeld (IVV)</t>
  </si>
  <si>
    <t>Internationale Dreitage-Wanderung Knittelfeld 40</t>
  </si>
  <si>
    <t>Internationale Dreitage-Wanderung Knittelfeld 37</t>
  </si>
  <si>
    <t>Internationale Dreitage-Wanderung Knittelfeld 33</t>
  </si>
  <si>
    <t>Internationale Dreitage-Wanderung Knittelfeld 13</t>
  </si>
  <si>
    <t>Internationale Dreitage-Wanderung Knittelfeld Bergmarathon 40</t>
  </si>
  <si>
    <t>Internationale Dreitage-Wanderung Knittelfeld 28</t>
  </si>
  <si>
    <t>E16/4</t>
  </si>
  <si>
    <t>Internationale Dreitage-Wanderung Knittelfeld 32</t>
  </si>
  <si>
    <t>Internationale Dreitage-Wanderung Knittelfeld 26</t>
  </si>
  <si>
    <t>Zebegény Éjszakai 25/Zebegény Este 10 - ELMARAD!!!</t>
  </si>
  <si>
    <t>Zebegény Éjszakai 25 - ELMARAD!</t>
  </si>
  <si>
    <t>Zebegény Este 10 - ELMARAD!</t>
  </si>
  <si>
    <t>OrfűFitt Pécsi-tó Körbeúszás/Átúszás (Időpont változás!!)</t>
  </si>
  <si>
    <t>OrfűFitt Pécsi-tó Körbeúszás</t>
  </si>
  <si>
    <t>U</t>
  </si>
  <si>
    <t>OrfűFitt Pécsi-tó Átúszás</t>
  </si>
  <si>
    <t>Horgos-Magyarkanizsa éjszakai nemzetközi gyalogtúra, „Végig a sárga úton” 27 km</t>
  </si>
  <si>
    <t>Horgos-Magyarkanizsa éjszakai nemzetközi gyalogtúra „Végig a sárga úton” 27</t>
  </si>
  <si>
    <t>Erdőkövesd Challenge ttúra (25km gyalogos) és MTB félmaraton (25MTB) (Előnevezés!)</t>
  </si>
  <si>
    <t>Erdőkövesd Challenge teljesítménytúra (25km gyalogos)</t>
  </si>
  <si>
    <t>Erdőkövesd Challenge Mountain Bike félmaraton (25MTB)</t>
  </si>
  <si>
    <t>Magas-Tátrai Barangolások (Magashegyi túra, Előnevezés!)</t>
  </si>
  <si>
    <t>Magas-Tátrai Barangolások</t>
  </si>
  <si>
    <t>Magas-Tátrai Átkelés / Tengerszem-csúcs (Magashegyi túra!)</t>
  </si>
  <si>
    <t>Magas-Tátrai Átkelés</t>
  </si>
  <si>
    <t>Tengerszem-csúcs</t>
  </si>
  <si>
    <t>Rax - Schneeberg Maraton/Rax kör/Schneeberg kör (Előjelentkezés!Magashegyi!)</t>
  </si>
  <si>
    <t>Rax - Schneeberg Maraton</t>
  </si>
  <si>
    <t>A81/15</t>
  </si>
  <si>
    <t>Rax kör</t>
  </si>
  <si>
    <t>Schneeberg kör</t>
  </si>
  <si>
    <t>Katica Tanya Betyár Maraton/Félmaraton (éjszakai)</t>
  </si>
  <si>
    <t>Katica Tanya Betyár Maraton (éjszakai) </t>
  </si>
  <si>
    <t>Katica Tanya Betyár Félmaraton (éjszakai)</t>
  </si>
  <si>
    <t>Tiszaújvárosi Turista Triatlon 40 (TTT 40)</t>
  </si>
  <si>
    <t>Vándortáborozók nyomában a Nyugati-Mecsekben 30/15</t>
  </si>
  <si>
    <t>Vándortáborozók nyomában a Nyugati-Mecsekben 30</t>
  </si>
  <si>
    <t>Vándortáborozók nyomában a Nyugati-Mecsekben 15</t>
  </si>
  <si>
    <t>Vértesi barangolások 50/25/10/5 / IVV túranap</t>
  </si>
  <si>
    <t>Vértesi barangolások 50</t>
  </si>
  <si>
    <t>Vértesi barangolások 25</t>
  </si>
  <si>
    <t>Vértesi barangolások 10</t>
  </si>
  <si>
    <t>Vértesi barangolások 5</t>
  </si>
  <si>
    <t>Koppány vezér félmaraton 21TF/12,5TF/4TF (Futapest Terepfutás, Új!)</t>
  </si>
  <si>
    <t>Koppány vezér félmaraton 21TF</t>
  </si>
  <si>
    <t>Koppány vezér Közép táv 12,5TF</t>
  </si>
  <si>
    <t>Koppány vezér Rövid táv 4TF</t>
  </si>
  <si>
    <t>Javorníkmi 100km (Új!, Előjelentkezés!, SK)</t>
  </si>
  <si>
    <t>Javorníkmi 100km</t>
  </si>
  <si>
    <t>Pest Irányába 30</t>
  </si>
  <si>
    <t>Körös körül Békésen 30/ 90K/55K/30K (Előjelentkezés! Új!)</t>
  </si>
  <si>
    <t>Körös körül Békésen 30</t>
  </si>
  <si>
    <t>Körös körül Békésen 90K</t>
  </si>
  <si>
    <t>Körös körül Békésen 55K</t>
  </si>
  <si>
    <t>Körös körül Békésen 30K</t>
  </si>
  <si>
    <t>Pomáz Körül-belül 55/40/30/10</t>
  </si>
  <si>
    <t>Pomáz Körül-belül 55 (Teljes)</t>
  </si>
  <si>
    <t>Pomáz Körül-belül 40 (Nagykör)</t>
  </si>
  <si>
    <t>Pomáz Körül-belül 30 (Kiskör)</t>
  </si>
  <si>
    <t>Pomáz Körül-belül 10 (Félkör)</t>
  </si>
  <si>
    <t>Abaúj - Hegyközi teljesítménytúra 50/25/15</t>
  </si>
  <si>
    <t>Abaúj - Hegyközi teljesítménytúra 50</t>
  </si>
  <si>
    <t>Abaúj - Hegyközi teljesítménytúra 25</t>
  </si>
  <si>
    <t>Abaúj - Hegyközi teljesítménytúra 15</t>
  </si>
  <si>
    <t>Mecsek 600-as csúcsai (54km) / Mecsek 35 / Tubes 20</t>
  </si>
  <si>
    <t>Mecsek 600-as csúcsai</t>
  </si>
  <si>
    <t>Mecsek 35</t>
  </si>
  <si>
    <t>Tubes 20</t>
  </si>
  <si>
    <t>Brassói Barangolások (5 napos, Előjelentkezés!)</t>
  </si>
  <si>
    <t>Brassói Barangolások</t>
  </si>
  <si>
    <t>Keresztényhavas 50</t>
  </si>
  <si>
    <t>rendezői adatok</t>
  </si>
  <si>
    <t>A92/17</t>
  </si>
  <si>
    <t>Keresztényhavas 30</t>
  </si>
  <si>
    <t>Bucsecs 60</t>
  </si>
  <si>
    <t>A104/18,</t>
  </si>
  <si>
    <t>Bucsecs 40</t>
  </si>
  <si>
    <t>Bucsecs 20</t>
  </si>
  <si>
    <t>Csukás 40</t>
  </si>
  <si>
    <t>Csukás 20</t>
  </si>
  <si>
    <t>Királykő 40 Extra</t>
  </si>
  <si>
    <t>Királykő 40</t>
  </si>
  <si>
    <t>B71/13,5</t>
  </si>
  <si>
    <t>Királykő 40A</t>
  </si>
  <si>
    <t>Királykő 30</t>
  </si>
  <si>
    <t>Királykő 20</t>
  </si>
  <si>
    <t>Nagykő-Havas 40</t>
  </si>
  <si>
    <t>Nagykő-Havas 25</t>
  </si>
  <si>
    <t>Cseszneki Kör ö z z ö n kerékpáros teljesítménytúra Csesznek - (Új! 17km/kör)</t>
  </si>
  <si>
    <t>Cseszneki Kör ö z z ö n  kerékpáros teljesítménytúra Csesznek</t>
  </si>
  <si>
    <t>Pochod Spch - Spacince Százas 100/56/51 (SK)</t>
  </si>
  <si>
    <t>Pochod Spch - Spacince Százas</t>
  </si>
  <si>
    <t>A131/22</t>
  </si>
  <si>
    <t>Pochod Spch - Spacince Százas 56</t>
  </si>
  <si>
    <t>Pochod Spch - Spacince Százas 51</t>
  </si>
  <si>
    <t>Tour de Esztergom - Dobogókői Csúcstámadás (verseny)/Családi túra/Gyerekverseny</t>
  </si>
  <si>
    <t>Tour de Esztergom - Schwalbe-VELO.hu Dobogókői Csúcstámadás</t>
  </si>
  <si>
    <t>INGYENES Neuzer.hu családi túra és gyárlátogatás</t>
  </si>
  <si>
    <t>Pest határán 70K/70MTB/40K/30K (kerékpáros)</t>
  </si>
  <si>
    <t>Pest határán 70MTB kerékpáros</t>
  </si>
  <si>
    <t>MTB+K</t>
  </si>
  <si>
    <t>Pest határán 70K kerékpáros</t>
  </si>
  <si>
    <t>Pest határán 40K kerékpáros</t>
  </si>
  <si>
    <t>Pest határán 30K kerékpáros</t>
  </si>
  <si>
    <t>Együtt a Magyar Családokért! Teljesítménytúra a Budai-hegységben 14/8/5 (Távok és rajthely ...</t>
  </si>
  <si>
    <t>Tihanyi Koponya 22/11 (Új!)</t>
  </si>
  <si>
    <t>Tihanyi Koponya 22</t>
  </si>
  <si>
    <t>Tihanyi Koponya 11</t>
  </si>
  <si>
    <t>A Gyermekvasút nyomában (éjszakai)</t>
  </si>
  <si>
    <t>Szent István 50 éjszakai (Új! Előjelentkezés!)</t>
  </si>
  <si>
    <t>Szent István 50 éjszakai</t>
  </si>
  <si>
    <t>Lábatlan 35/15</t>
  </si>
  <si>
    <t>Lábatlan 35</t>
  </si>
  <si>
    <t>Lábatlan 15</t>
  </si>
  <si>
    <t>Csákberény IVV túranap 20 (útvonal változás!)/10</t>
  </si>
  <si>
    <t>Csákberény IVV túranap 20</t>
  </si>
  <si>
    <t>Csákberény IVV túranap 10</t>
  </si>
  <si>
    <t>Gödöllő K20É (városi, éjszakai, kerékpáros) - Rajt-célhely változás!</t>
  </si>
  <si>
    <t>Gödöllő K20É</t>
  </si>
  <si>
    <t>BRM 200 - Bakony Kupa - Bakony II. (Előnevezés!, országúti)</t>
  </si>
  <si>
    <t>Várak a Bükkben - Nagy-kör 70/Kis-kör 40 (Előnevezés!)</t>
  </si>
  <si>
    <t>Várak a Bükkben - Nagy-kör 70</t>
  </si>
  <si>
    <t>A97/17,5</t>
  </si>
  <si>
    <t>Várak a Bükkben - Kis-kör 40</t>
  </si>
  <si>
    <t>Palóc Expedíció (Előnevezés!) 125/100/80/60/40/25/20/65É/Esti Palóc Menet 45É/Kerékpár...</t>
  </si>
  <si>
    <t>Palóc Expedíció 100</t>
  </si>
  <si>
    <t>A125/21</t>
  </si>
  <si>
    <t>Palóc Expedíció 80</t>
  </si>
  <si>
    <t>A100/18</t>
  </si>
  <si>
    <t>Palóc Expedíció 60</t>
  </si>
  <si>
    <t>B71/14</t>
  </si>
  <si>
    <t>Palóc Expedíció 40</t>
  </si>
  <si>
    <t>Palóc Expedíció 25</t>
  </si>
  <si>
    <t>Palóc Expedíció 20</t>
  </si>
  <si>
    <t>Palóc Expedíció 65É</t>
  </si>
  <si>
    <t>útvonalmódosítás: Kő-hegy kimarad</t>
  </si>
  <si>
    <t>Esti Palóc Menet 45É</t>
  </si>
  <si>
    <t>B52=10,5</t>
  </si>
  <si>
    <t>Palóc Expedíció Kerékpáros Hosszútáv 85K</t>
  </si>
  <si>
    <t>Palóc Expedíció Kerékpáros Rövidtáv 55K</t>
  </si>
  <si>
    <t>Palóc Expedíció 125</t>
  </si>
  <si>
    <t>A55/25</t>
  </si>
  <si>
    <t>Nyárutó 15 (Új!)</t>
  </si>
  <si>
    <t>Nyárutó 15</t>
  </si>
  <si>
    <t>Allentsteig Marathon (A)</t>
  </si>
  <si>
    <t>Allentsteig Marathon</t>
  </si>
  <si>
    <t>Allentsteig Marathon 20</t>
  </si>
  <si>
    <t>Allentsteig Marathon 12</t>
  </si>
  <si>
    <t>Budai kék túra</t>
  </si>
  <si>
    <t>Őr-kő – Bélkő 25 (Új! Előnevezés!)</t>
  </si>
  <si>
    <t>Őr-kő – Bélkő 25</t>
  </si>
  <si>
    <t>Ultra-Trail du Mont- Blanc UTMB, CCC, TDS, PTL</t>
  </si>
  <si>
    <t>UTMB</t>
  </si>
  <si>
    <t>A264/40</t>
  </si>
  <si>
    <t>CCC</t>
  </si>
  <si>
    <t>A162/28</t>
  </si>
  <si>
    <t>TDS</t>
  </si>
  <si>
    <t>A191/33</t>
  </si>
  <si>
    <t>PTL. La Petite Trotte à Léon</t>
  </si>
  <si>
    <t>A560/</t>
  </si>
  <si>
    <t>Marcus Aurelius Menetnapok 2x40/2x22/40/22</t>
  </si>
  <si>
    <t>Marcus Aurelius Menetnapok 40 1.nap</t>
  </si>
  <si>
    <t>Marcus Aurelius Menetnapok 40 2.nap</t>
  </si>
  <si>
    <t>Marcus Aurelius Menetnapok 22 1.nap</t>
  </si>
  <si>
    <t>Marcus Aurelius Menetnapok 22 2.nap</t>
  </si>
  <si>
    <t>Zselici 4 fa 30/20/10</t>
  </si>
  <si>
    <t>Zselici 4 fa 30</t>
  </si>
  <si>
    <t>Zselici 4 fa 20</t>
  </si>
  <si>
    <t>Zselici 4 fa 10</t>
  </si>
  <si>
    <t>Mályvád 55/55MTB /30/20/ Szanazug 40</t>
  </si>
  <si>
    <t>Mályvád 55MTB</t>
  </si>
  <si>
    <t>B53/10.5</t>
  </si>
  <si>
    <t>Mályvád 55</t>
  </si>
  <si>
    <t>Mályvád 30</t>
  </si>
  <si>
    <t>Mályvád 20</t>
  </si>
  <si>
    <t>Szanazug 40</t>
  </si>
  <si>
    <t>Pilisi trapp 40/25</t>
  </si>
  <si>
    <t>Pilisi trapp 40</t>
  </si>
  <si>
    <t>Pilisi trapp 25</t>
  </si>
  <si>
    <t>Ősz a Budai-hegységben 19/12</t>
  </si>
  <si>
    <t>Ősz a Budai-hegységben 19</t>
  </si>
  <si>
    <t>Ősz a Budai-hegységben 12</t>
  </si>
  <si>
    <t>Kakukkhegyi Éjjel Újratöltve 21É/10,5É (Éjszakai!)</t>
  </si>
  <si>
    <t>Kakukkhegyi Éjjel Újratöltve 21É</t>
  </si>
  <si>
    <t>Kakukkhegyi Éjjel Újratöltve 10,5</t>
  </si>
  <si>
    <t>Magas-Bakony 50/30/20/10</t>
  </si>
  <si>
    <t>Magas-Bakony 50</t>
  </si>
  <si>
    <t>Magas-Bakony 30</t>
  </si>
  <si>
    <t>Magas-Bakony 20</t>
  </si>
  <si>
    <t>Magas-Bakony 10</t>
  </si>
  <si>
    <t>Dunavske carolije - kratka staza 18 (rövid táv)/srednja 25 (közép)/duga 56 (hosszú)</t>
  </si>
  <si>
    <t>Dunavske carolije duga staza 56 (hosszú táv)</t>
  </si>
  <si>
    <t>Dunavske carolije srednja staza 25 (közép táv)</t>
  </si>
  <si>
    <t>Dunavske carolije kratka staza 18 (rövid táv)</t>
  </si>
  <si>
    <t>Szobi Szuszogós - gyalogtúra 25 / Börzsöny Kör 100K/Dunaparti 25K</t>
  </si>
  <si>
    <t>+24 futó</t>
  </si>
  <si>
    <t>Szobi Szuszogós gyalogtúra 25</t>
  </si>
  <si>
    <t>Börzsöny Kör 100K kerékpártúra</t>
  </si>
  <si>
    <t>Dunaparti 25K kerékpártúra</t>
  </si>
  <si>
    <t>Várak a Mátrában - Hosszú táv/Rövid táv (Előnevezés!)</t>
  </si>
  <si>
    <t>Várak a Mátrában - Hosszú táv</t>
  </si>
  <si>
    <t>Várak a Mátrában - Rövid táv</t>
  </si>
  <si>
    <t>Cestami Jaroslava Haška (Jaroslav Hašek útjain) 50/30/20/10 IVV (CZ)</t>
  </si>
  <si>
    <t>Cestami Jaroslava Haška (Jaroslav Hašek útjain) 50</t>
  </si>
  <si>
    <t>mapy.cz alapján</t>
  </si>
  <si>
    <t>Cestami Jaroslava Haška (Jaroslav Hašek útjain) 30</t>
  </si>
  <si>
    <t>Cestami Jaroslava Haška (Jaroslav Hašek útjain) 20</t>
  </si>
  <si>
    <t>Cestami Jaroslava Haška (Jaroslav Hašek útjain) 10</t>
  </si>
  <si>
    <t>Sokolovská padesátka (CZ)</t>
  </si>
  <si>
    <t>Sokolovská padesátka</t>
  </si>
  <si>
    <t>Rozhledna Hard v Sokolove</t>
  </si>
  <si>
    <t>Ipolymente 95K/75K kerékpáros</t>
  </si>
  <si>
    <t>Ipolymente 95 kerékpáros</t>
  </si>
  <si>
    <t>Ipolymente 75 kerékpáros</t>
  </si>
  <si>
    <t>Kelet-Mecseki Barangolások - Csanádi Imre emlékére (kreatív) 6/5/3 ház</t>
  </si>
  <si>
    <t>Kelet-Mecseki Barangolások - Csanádi Imre emlékére (kreatív) 6 ház</t>
  </si>
  <si>
    <t>Kelet-Mecseki Barangolások - Csanádi Imre emlékére (kreatív) 5 ház</t>
  </si>
  <si>
    <t>Kelet-Mecseki Barangolások - Csanádi Imre emlékére (kreatív) 3 ház</t>
  </si>
  <si>
    <t>Együtt a Magyar Családokért! Teljesítménytúra a Budai-hegységben 12/7 (Új!)</t>
  </si>
  <si>
    <t>Együtt a Magyar Családokért! Teljesítménytúra a Budai-hegységben 12</t>
  </si>
  <si>
    <t>Együtt a Magyar Családokért! Teljesítménytúra a Budai-hegységben 7</t>
  </si>
  <si>
    <t>Virtutis Confido 25 (Új! Előnevezés!)</t>
  </si>
  <si>
    <t>Virtutis Confido 25</t>
  </si>
  <si>
    <t>Hegyre Fel, Negyedszer - Meglepetés Jubileumi Túra (Elmarad! Új! Előnevezés!)</t>
  </si>
  <si>
    <t>Hegyre Fel, Negyedszer - Meglepetés Jubileumi Túra</t>
  </si>
  <si>
    <t>Mšenská 50/33/23/11 (CZ)</t>
  </si>
  <si>
    <t>Mšenská 50</t>
  </si>
  <si>
    <t>Mšenská 33</t>
  </si>
  <si>
    <t>Mšenská 23</t>
  </si>
  <si>
    <t>Mšenská 11</t>
  </si>
  <si>
    <t>Pilisi Tekerő kerékpáros kalandtúra - Extrém 70MTB/Kalandos 45MTB/Családi 30K/Családi 10K...</t>
  </si>
  <si>
    <t>Pilisi Tekerő Extrém 70MTB</t>
  </si>
  <si>
    <t>Pilisi Tekerő Kalandos 45MTB</t>
  </si>
  <si>
    <t>Pilisi Tekerő Családi II. 30K</t>
  </si>
  <si>
    <t>Pilisi Tekerő Családi I. 10K</t>
  </si>
  <si>
    <t>Széchenyi István teljesítménytúra 30/15/10 (Kerepes)</t>
  </si>
  <si>
    <t>Széchenyi István teljesítménytúra 30</t>
  </si>
  <si>
    <t>Széchenyi István teljesítménytúra 15</t>
  </si>
  <si>
    <t>Széchenyi István teljesítménytúra 10</t>
  </si>
  <si>
    <t>Őszi 30-as teljesítménytúra a Burok-völgyön keresztül</t>
  </si>
  <si>
    <t>Tündér 28/14/7</t>
  </si>
  <si>
    <t>Tündér 28</t>
  </si>
  <si>
    <t>Tündér 14</t>
  </si>
  <si>
    <t>Tündér 7</t>
  </si>
  <si>
    <t>Tisza Gátak K140/K90/K50</t>
  </si>
  <si>
    <t>Tisza gátak K140</t>
  </si>
  <si>
    <t>Tisza gátak K90</t>
  </si>
  <si>
    <t>Tisza gátak K50</t>
  </si>
  <si>
    <t>Vadrózsa 150/50/30/20/10 (Előnevezés minden távon kötelező!)</t>
  </si>
  <si>
    <t>Vadrózsa 150</t>
  </si>
  <si>
    <t>A206/35</t>
  </si>
  <si>
    <t>Vadrózsa 50</t>
  </si>
  <si>
    <t>Vadrózsa 30</t>
  </si>
  <si>
    <t>Vadrózsa 20</t>
  </si>
  <si>
    <t>Vadrózsa 10</t>
  </si>
  <si>
    <t>Hargita 45/25/10</t>
  </si>
  <si>
    <t>Hargita 45</t>
  </si>
  <si>
    <t>Hargita 25</t>
  </si>
  <si>
    <t>Hargita 10</t>
  </si>
  <si>
    <t>DÖKE - Jó szerencsét! 100K/75K/50K/25K (kerékpáros országúti teljesítménytúra)</t>
  </si>
  <si>
    <t>DÖKE - Jó szerencsét ! 100K</t>
  </si>
  <si>
    <t>DÖKE - Jó szerencsét ! 75K</t>
  </si>
  <si>
    <t>DÖKE - Jó szerencsét ! 50K</t>
  </si>
  <si>
    <t>DÖKE - Jó szerencsét !  25K</t>
  </si>
  <si>
    <t>Magyarországi Forrástúrák a Mórágyi-röghegységben Hosszú/Közép/Rövid táv</t>
  </si>
  <si>
    <t>Magyarországi Forrástúrák a Mórágyi-röghegységben Hosszú táv</t>
  </si>
  <si>
    <t>Magyarországi Forrástúrák a Mórágyi-röghegységben Középtáv</t>
  </si>
  <si>
    <t>Magyarországi Forrástúrák a Mórágyi-röghegységben Rövidtáv</t>
  </si>
  <si>
    <t>Makói-Hagyma-Túra 15/55K</t>
  </si>
  <si>
    <t>Makói-Hagyma-Túra  15</t>
  </si>
  <si>
    <t>Makói-Hagyma-Túra  55K</t>
  </si>
  <si>
    <t>Csiszta 30/20/10 (Előzd meg a kisvasutat! - Balatonfenyves)</t>
  </si>
  <si>
    <t>Csiszta 30</t>
  </si>
  <si>
    <t>Csiszta 20</t>
  </si>
  <si>
    <t>Csiszta 10</t>
  </si>
  <si>
    <t>Alpannonia 25/15/10</t>
  </si>
  <si>
    <t>Alpannonia 25</t>
  </si>
  <si>
    <t>Alpannonia 15</t>
  </si>
  <si>
    <t>Alpannonia 10</t>
  </si>
  <si>
    <t>Turista Kékszalag Maxi 110/110MTB/Téry 80/Eötvös 70/70MTB/Börzsöny 50/50MTB/Cholnoky 60/Tomi t...</t>
  </si>
  <si>
    <t>Turista Kékszalag Maxi 110</t>
  </si>
  <si>
    <t>A146/24</t>
  </si>
  <si>
    <t>Téry 80</t>
  </si>
  <si>
    <t>A108/19</t>
  </si>
  <si>
    <t>Eötvös 70</t>
  </si>
  <si>
    <t>A95/17.5</t>
  </si>
  <si>
    <t>Börzsöny 50</t>
  </si>
  <si>
    <t>Cholnoky 60</t>
  </si>
  <si>
    <t>Tomi túra</t>
  </si>
  <si>
    <t>Éjszakai 50-es</t>
  </si>
  <si>
    <t>Éjszakai 30-as</t>
  </si>
  <si>
    <t>Turista Kékszalag Maxi 110MTB</t>
  </si>
  <si>
    <t>Eötvös 70MTB</t>
  </si>
  <si>
    <t>Börzsöny 50MTB</t>
  </si>
  <si>
    <t>Eger Csillaga 40/20/15 (Új!)</t>
  </si>
  <si>
    <t>Eger Csillaga 40</t>
  </si>
  <si>
    <t>B53/10,0</t>
  </si>
  <si>
    <t>Eger Csillaga 20</t>
  </si>
  <si>
    <t>Eger Csillaga 15</t>
  </si>
  <si>
    <t>Divínska 40 (SK)</t>
  </si>
  <si>
    <t>Divínska 40</t>
  </si>
  <si>
    <t>Gödöllő K80/K50 (országúti) / K20/K5 (városi) - Rajt-célhely változás!</t>
  </si>
  <si>
    <t>Együtt a Magyar Családokért! T.túra a Budai-hegységben 20/14/9/5 (Rajt-célhely változás!)</t>
  </si>
  <si>
    <t>Tor Des Geants terepfutó verseny 336 km (IT)</t>
  </si>
  <si>
    <t>Tor Des Geants terepfutó verseny</t>
  </si>
  <si>
    <t>A576/</t>
  </si>
  <si>
    <t>Futapest - Tura terepfutás 16/6</t>
  </si>
  <si>
    <t>Futapest - Tura terepfutás 16</t>
  </si>
  <si>
    <t>Futapest - Tura terepfutás 6</t>
  </si>
  <si>
    <t>Nebelberg Marathon (A)</t>
  </si>
  <si>
    <t>Nebelberg Marathon</t>
  </si>
  <si>
    <t>Krummnussbaum Marathon (A)</t>
  </si>
  <si>
    <t>Krummnussbaum Marathon</t>
  </si>
  <si>
    <t>Förster Kálmán Emlék-teljesítménytúra 25/Magyar-Szlovák Határon Át 30/Salgó-Tarján-Vár ...</t>
  </si>
  <si>
    <t>Magyar-Szlovák Határon Át 30</t>
  </si>
  <si>
    <t>Förster Kálmán Emlék-teljesítménytúra 25</t>
  </si>
  <si>
    <t>Salgó-Tarján-Vár 15</t>
  </si>
  <si>
    <t>Magyar-Szlovák Határon Át 30MTB</t>
  </si>
  <si>
    <t>Tolna 50/25/15/5 / 50MTB/25MTB /IVV - ELMARAD!!!</t>
  </si>
  <si>
    <t>Tolna 25MTB - ELMARAD!</t>
  </si>
  <si>
    <t>Tolna 50MTB - ELMARAD!</t>
  </si>
  <si>
    <t>Tolna 50 - ELMARAD!</t>
  </si>
  <si>
    <t>Tolna 25 - ELMARAD!</t>
  </si>
  <si>
    <t>Tolna 15 - ELMARAD!</t>
  </si>
  <si>
    <t>Tolna 5 - ELMARAD!</t>
  </si>
  <si>
    <t>Esztergom 20/10 / IVV túranap</t>
  </si>
  <si>
    <t>Esztergom 20</t>
  </si>
  <si>
    <t>Esztergom 10</t>
  </si>
  <si>
    <t>Mount Everest Túrasorozat - Balatonfüred</t>
  </si>
  <si>
    <t>Libaterelő 27/14/9 teljesítménytúra és 27TF/14TF Terepfutás (Előnevezés!)</t>
  </si>
  <si>
    <t>Libaterelő 27</t>
  </si>
  <si>
    <t>Libaterelő 14</t>
  </si>
  <si>
    <t>Libaterelő 9</t>
  </si>
  <si>
    <t>Libaterelő 27 Terepfutás</t>
  </si>
  <si>
    <t>Libaterelő 14 Terepfutás</t>
  </si>
  <si>
    <t>Sárrét 30/15 /Körüs Körül 70MTB/30MTB</t>
  </si>
  <si>
    <t>Sárrét 30</t>
  </si>
  <si>
    <t>Sárrét 15</t>
  </si>
  <si>
    <t>Körös körül 70MTB – Esőzések miatt elmaradt!</t>
  </si>
  <si>
    <t>Körös körül 30MTB – Esőzések miatt elmaradt!</t>
  </si>
  <si>
    <t>Meteor 50/ Meteor Maraton / Meteor 21A/21B</t>
  </si>
  <si>
    <t>Meteor 50</t>
  </si>
  <si>
    <t>Meteor Maraton</t>
  </si>
  <si>
    <t>Meteor 21A</t>
  </si>
  <si>
    <t>D29/6.5</t>
  </si>
  <si>
    <t>Meteor 21B</t>
  </si>
  <si>
    <t>Válicka 40/30/20/15/10</t>
  </si>
  <si>
    <t>Válicka 40</t>
  </si>
  <si>
    <t>Válicka 30</t>
  </si>
  <si>
    <t>Válicka 20</t>
  </si>
  <si>
    <t>Válicka 15</t>
  </si>
  <si>
    <t>Válicka 10</t>
  </si>
  <si>
    <t>Gémes 40/25/20</t>
  </si>
  <si>
    <t>Gémes 40</t>
  </si>
  <si>
    <t>Gémes 25</t>
  </si>
  <si>
    <t>Gémes 20</t>
  </si>
  <si>
    <t>Bukovacki maraton – 48/35/16 (SRB)</t>
  </si>
  <si>
    <t>Bukovacki maraton – duga staza (hosszú táv, 48 km)</t>
  </si>
  <si>
    <t>Bukovacki maraton – srednja staza (közép táv, 35 km)</t>
  </si>
  <si>
    <t>Bukovacki maraton – kratka staza (rövid táv, 16 km)</t>
  </si>
  <si>
    <t>Bukovacki maraton – kratka staza (kis táv, ? km)</t>
  </si>
  <si>
    <t>Barangoló-Barlangoló 26/16/8/4</t>
  </si>
  <si>
    <t>Barangoló-Barlangoló  26</t>
  </si>
  <si>
    <t>Barangoló-Barlangoló  16</t>
  </si>
  <si>
    <t>Barangoló-Barlangoló 8</t>
  </si>
  <si>
    <t>Barangoló-Barlangoló 4</t>
  </si>
  <si>
    <t>Hegyhát 50/30/20/10</t>
  </si>
  <si>
    <t>Hegyhát 50</t>
  </si>
  <si>
    <t>Hegyhát 30</t>
  </si>
  <si>
    <t>Hegyhát 20</t>
  </si>
  <si>
    <t>Hegyhát 10</t>
  </si>
  <si>
    <t>Kistarcsai Teljesítménytúra 28/20/14/6</t>
  </si>
  <si>
    <t>Kistarcsai Teljesítménytúra 28</t>
  </si>
  <si>
    <t>Kistarcsai Teljesítménytúra 20</t>
  </si>
  <si>
    <t>C22/5,5</t>
  </si>
  <si>
    <t>Kistarcsai Teljesítménytúra 14</t>
  </si>
  <si>
    <t>Kistarcsai Teljesítménytúra 6</t>
  </si>
  <si>
    <t>Várak a Zempléni-hegységben (Előnevezés!) - Rákóczi nyomában 80/Szent Korona-kör 43/Am�...</t>
  </si>
  <si>
    <t>Várak a Zempléni-hegységben - Rákóczi nyomában 80</t>
  </si>
  <si>
    <t>útvonalváltozás vadászat miatt</t>
  </si>
  <si>
    <t>Várak a Zempléni-hegységben - Szent Korona-kör 43</t>
  </si>
  <si>
    <t>Várak a Zempléni-hegységben - Amádé-kör 35</t>
  </si>
  <si>
    <t>BRM 200 - Bakony Kupa - Bakony III. (Előnevezés!, országúti)</t>
  </si>
  <si>
    <t>Kisgyóni Kerekes 80K/60K/47MTB/Családi kör 12MTB (Új!)</t>
  </si>
  <si>
    <t>Kisgyóni Kerekes 80K</t>
  </si>
  <si>
    <t>Kisgyóni Kerekes 60K</t>
  </si>
  <si>
    <t>Kisgyóni Kerekes 47MTB</t>
  </si>
  <si>
    <t>Kisgyóni Kerekes Családi kör 12MTB</t>
  </si>
  <si>
    <t>Bocskai Portya 2014 - 70/40 (Új! Orvosi igazolás szükséges!)</t>
  </si>
  <si>
    <t>Bocskai Portya 2014 - 70km</t>
  </si>
  <si>
    <t>B70/12</t>
  </si>
  <si>
    <t>Bocskai Portya 2014 - 40km</t>
  </si>
  <si>
    <t>Kisgyóni kétpróba (gyalog, barlang, Előnevezés!)</t>
  </si>
  <si>
    <t>Kisgyóni kétpróba (gyalog, barlang)</t>
  </si>
  <si>
    <t>Ciucas X3 Ultramaraton 105 km (terepfutó verseny, RO)</t>
  </si>
  <si>
    <t>Ciucas X3 Ultramaraton 105</t>
  </si>
  <si>
    <t>A154/26</t>
  </si>
  <si>
    <t>Keviczky József kerékpáros emléktúra 120K/70K/35K</t>
  </si>
  <si>
    <t>Keviczky József kerékpáros emléktúra 120K</t>
  </si>
  <si>
    <t>Keviczky József kerékpáros emléktúra 70K</t>
  </si>
  <si>
    <t>Keviczky József kerékpáros emléktúra 35K</t>
  </si>
  <si>
    <t>Lővér IVV Túranap 20/12/6</t>
  </si>
  <si>
    <t>Lővér IVV Túranap 20</t>
  </si>
  <si>
    <t>Lővér IVV Túranap 12</t>
  </si>
  <si>
    <t>Lővér IVV Túranap 6</t>
  </si>
  <si>
    <t>Tokaji Bakancsos Bortúra - Aszú 50/Szamorodni 30/Furmint 25/Hárslevelű 15/Muskotály 10</t>
  </si>
  <si>
    <t>Aszú 50</t>
  </si>
  <si>
    <t>Szamorodni 30</t>
  </si>
  <si>
    <t>Furmint 25</t>
  </si>
  <si>
    <t>Hárslevelű 15</t>
  </si>
  <si>
    <t>Muskotály 10</t>
  </si>
  <si>
    <t>Dr. Hegyi Imre emléktúra (Kisgyón) 30/20/Tűzköves-árok 10/Erdei Szentély 5</t>
  </si>
  <si>
    <t>Dr. Hegyi Imre emléktúra (Kisgyón) 30</t>
  </si>
  <si>
    <t>Dr. Hegyi Imre emléktúra (Kisgyón) 20</t>
  </si>
  <si>
    <t>Tűzköves-árok 10</t>
  </si>
  <si>
    <t>Erdei Szentély (Kisgyón) 5</t>
  </si>
  <si>
    <t>Együtt a Magyar Családokért! Teljesítménytúra a Budai-hegységben 17/9/5 (Új!)</t>
  </si>
  <si>
    <t>Együtt a Magyar Családokért! Teljesítménytúra a Budai-hegységben 17</t>
  </si>
  <si>
    <t>Kakukkhegy - JOKER 18,5/13,5/7,5 (Új!)</t>
  </si>
  <si>
    <t>Kakukkhegy - JOKER 18,5</t>
  </si>
  <si>
    <t>Kakukkhegy - JOKER 13,5</t>
  </si>
  <si>
    <t>Kakukkhegy - JOKER 7,5</t>
  </si>
  <si>
    <t>Tekerj velem Hetvenet/Negyvenes Szelet (70K/40K kerékpáros, Új!)</t>
  </si>
  <si>
    <t>Tekerj velem Hetvenet 70K Kiskőrösről</t>
  </si>
  <si>
    <t>Tekerj velem Hetvenet Negyvenes Szelet 40K Kiskőrösről</t>
  </si>
  <si>
    <t>Tekerj velem Hetvenet 70K Kiskunhalasról</t>
  </si>
  <si>
    <t>Vár a Csikling-vár! (Új! Vártúra)</t>
  </si>
  <si>
    <t>Vár a Csikling-vár!</t>
  </si>
  <si>
    <t>BBU Dobogókő Hegyi Fesztivál 2014. - Tereptúra 18/Terepfutó 18TF</t>
  </si>
  <si>
    <t>BBU Dobogókő Hegyi Fesztivál 2014. - Tereptúra 18</t>
  </si>
  <si>
    <t>BBU Dobogókő Hegyi Fesztivál 2014. - Terepfutó 18TF</t>
  </si>
  <si>
    <t>Várak a Balaton-felvidéken - ELMARAD! - Gyulaffy László nyomában 60/Vak Bottyán nyomában 46 (...</t>
  </si>
  <si>
    <t>Várak a Balaton-felvidéken - Gyulaffy László nyomában 60 - Elmarad!</t>
  </si>
  <si>
    <t>Várak a Balaton-felvidéken - Vak Bottyán nyomában 46 - Elmarad!</t>
  </si>
  <si>
    <t>Kerekes Nyerges 65K/55K/25K (Kerékpáros)</t>
  </si>
  <si>
    <t>Kerekes Nyerges 65K</t>
  </si>
  <si>
    <t>Kerekes Nyerges 55K</t>
  </si>
  <si>
    <t>Kerekes Nyerges 25K</t>
  </si>
  <si>
    <t>Zsíros Deszka 30/20/10</t>
  </si>
  <si>
    <t>Zsíros Deszka 30</t>
  </si>
  <si>
    <t>Zsíros Deszka 20</t>
  </si>
  <si>
    <t>Zsíros Deszka 10</t>
  </si>
  <si>
    <t>Papi pipa 50/30/15</t>
  </si>
  <si>
    <t>Papi pipa 50</t>
  </si>
  <si>
    <t>Papi pipa 30</t>
  </si>
  <si>
    <t>Papi pipa 15</t>
  </si>
  <si>
    <t>Pelikán 50/50 MTB /30/20</t>
  </si>
  <si>
    <t>Pelikán 50 MTB</t>
  </si>
  <si>
    <t>Pelikán 50</t>
  </si>
  <si>
    <t>Pelikán 30</t>
  </si>
  <si>
    <t>Pelikán 20</t>
  </si>
  <si>
    <t>Teleki Samu emlék és teljesítménytúra 60/40/20</t>
  </si>
  <si>
    <t>Teleki Samu emlék és teljesítménytúra 60</t>
  </si>
  <si>
    <t>Teleki Samu emlék és teljesítménytúra 40</t>
  </si>
  <si>
    <t>B567/11</t>
  </si>
  <si>
    <t>Teleki Samu emlék és teljesítménytúra 20</t>
  </si>
  <si>
    <t>Teleki Samu emlék és teljesítménytúra 10</t>
  </si>
  <si>
    <t>Felsőörsi nyolcas - Felsőörs50/Nosztori40/Koloska30/Peszely25/Halacs20/Pocca10/Miske8/Pi...</t>
  </si>
  <si>
    <t>Felsőörs 50</t>
  </si>
  <si>
    <t>Nosztori 40</t>
  </si>
  <si>
    <t>Koloska 30</t>
  </si>
  <si>
    <t>Peszely 25</t>
  </si>
  <si>
    <t>Halacs 20</t>
  </si>
  <si>
    <t>Pocca 10</t>
  </si>
  <si>
    <t>Miske 8</t>
  </si>
  <si>
    <t>Pityorka 7</t>
  </si>
  <si>
    <t>Óbudavár 20 Éjjel</t>
  </si>
  <si>
    <t>Óbudavár 0,1</t>
  </si>
  <si>
    <t>Rongyos Gárda Emléktúra (Új! Vezetett! 13 km)</t>
  </si>
  <si>
    <t>Rongyos Gárda Emléktúra (vezetett!)</t>
  </si>
  <si>
    <t>Ponitrianska Stovka / Nyitrai Százas</t>
  </si>
  <si>
    <t>A145/25</t>
  </si>
  <si>
    <t>Bükki kerékpáros teljesítménytúra 110K/80K/50K/30K (Új!)</t>
  </si>
  <si>
    <t>Bükki  kerékpáros teljesítménytúra 110 km</t>
  </si>
  <si>
    <t>Bükki kerékpáros teljesítménytúra 80 km</t>
  </si>
  <si>
    <t>Bükki kerékpáros teljesítménytúra 50 km</t>
  </si>
  <si>
    <t>Bükki kerékpáros teljesítménytúra 30 km</t>
  </si>
  <si>
    <t>Ahrnspitz-Marathon Leutasch (A)</t>
  </si>
  <si>
    <t>Ahrnspitz-Marathon Leutasch</t>
  </si>
  <si>
    <t>Vöröskő 25/15 (Rajtidők változtak!)</t>
  </si>
  <si>
    <t>Vöröskő 25</t>
  </si>
  <si>
    <t>Vöröskő 15</t>
  </si>
  <si>
    <t>HASE 20/11 - „katonasírok nyomában”</t>
  </si>
  <si>
    <t>HASE 20 - „katonasírok nyomában”</t>
  </si>
  <si>
    <t>HASE 11 - „katonasírok nyomában”</t>
  </si>
  <si>
    <t>Balatoni Kék Ősz/Kővágóörs 20 (Új résztáv!)</t>
  </si>
  <si>
    <t>Balatoni Kék Ősz</t>
  </si>
  <si>
    <t>Kővágóörs 20</t>
  </si>
  <si>
    <t>5 kápolna a Szent György-hegyen (ELMARAD! 14km, előnevezés! Új!)</t>
  </si>
  <si>
    <t>5 kápolna a Szent György-hegyen (ELMARAD! 14km, előnevezés!)</t>
  </si>
  <si>
    <t>Szelidi Ősz 22/11 (Új!)</t>
  </si>
  <si>
    <t>Szelidi Ősz  22</t>
  </si>
  <si>
    <t>Szelidi Ősz 11</t>
  </si>
  <si>
    <t>Pátyi Terepfutás 14TF/4TF (Új!)</t>
  </si>
  <si>
    <t>Pátyi Terepfutás 14km</t>
  </si>
  <si>
    <t>Pátyi Terepfutás 4km</t>
  </si>
  <si>
    <t>Balatoni Kék Maraton és Maraton váltó/Félmaraton (Új!, Terepfutó. Előnevezés!)</t>
  </si>
  <si>
    <t>Balatoni Kék Maraton és Maraton váltó 37km</t>
  </si>
  <si>
    <t>Balatoni Kék Félmaraton</t>
  </si>
  <si>
    <t>Túravilágbajnokság - St. Lambrecht (3 napos, IVV) 22/11/7/20/14/7/42/21/13/7</t>
  </si>
  <si>
    <t>Túravilágbajnokság 1.nap Eiszeitrunde</t>
  </si>
  <si>
    <t>Túravilágbajnokság 1.nap Koglerberg Runde</t>
  </si>
  <si>
    <t>Túravilágbajnokság 1.nap Sunnseit n Weg</t>
  </si>
  <si>
    <t>Túravilágbajnokság 2.nap Grebenzenrunde</t>
  </si>
  <si>
    <t>Túravilágbajnokság 2.nap Auerling Bachweg</t>
  </si>
  <si>
    <t>Túravilágbajnokság 2.nap Wieskreuzrunde</t>
  </si>
  <si>
    <t>Túravilágbajnokság 3.nap Via Natura Marathon</t>
  </si>
  <si>
    <t>Túravilágbajnokság 3.nap Dürnberger Moor</t>
  </si>
  <si>
    <t>Túravilágbajnokság 3.nap St. Blasner Runde</t>
  </si>
  <si>
    <t>Túravilágbajnokság 3.nap Thajabach Runde</t>
  </si>
  <si>
    <t>Éjszakai zörejek 23/16/10</t>
  </si>
  <si>
    <t>Éjszakai zörejek 23</t>
  </si>
  <si>
    <t>Éjszakai zörejek 16</t>
  </si>
  <si>
    <t>Éjszakai zörejek 10</t>
  </si>
  <si>
    <t>Berzsenyi 35 / Vulcan(h)usz (Időpont, rajt-célhely, útvonal változás!)</t>
  </si>
  <si>
    <t>Berzsenyi 35</t>
  </si>
  <si>
    <t>Vulcan(h)usz</t>
  </si>
  <si>
    <t>Táncsics IVV túranap 32/20/15/10 </t>
  </si>
  <si>
    <t>Táncsics 32</t>
  </si>
  <si>
    <t>Táncsics 20</t>
  </si>
  <si>
    <t>Táncsics 15</t>
  </si>
  <si>
    <t>Táncsics 10</t>
  </si>
  <si>
    <t>Kinizsi Pál emléktúra (30 km, Nagyvázsony, előnevezés!)</t>
  </si>
  <si>
    <t>Kinizsi Pál emléktúra</t>
  </si>
  <si>
    <t>Mentsük meg a béndeki kápolnát! Béndek 42/26/16 (Rajtidő bővült!)</t>
  </si>
  <si>
    <t>Mentsük meg a béndeki kápolnát! Béndek 16MTB</t>
  </si>
  <si>
    <t>Mentsük meg a béndeki kápolnát! Béndek 26MTB</t>
  </si>
  <si>
    <t>Mentsük meg a béndeki kápolnát! Béndek 42MTB</t>
  </si>
  <si>
    <t>Mentsük meg a béndeki kápolnát! Béndek 42</t>
  </si>
  <si>
    <t>Mentsük meg a béndeki kápolnát! Béndek 26</t>
  </si>
  <si>
    <t>Mentsük meg a béndeki kápolnát! Béndek 16</t>
  </si>
  <si>
    <t>BRM 300 - Rendek Maraton II. (Előnevezés!, országúti)</t>
  </si>
  <si>
    <t>Magashegy 45/40/35/30/15/ 45 terepfutó</t>
  </si>
  <si>
    <t>Magashegy 45</t>
  </si>
  <si>
    <t>Magashegy 45 terepfutó</t>
  </si>
  <si>
    <t>Magashegy 40</t>
  </si>
  <si>
    <t>Magashegy 35</t>
  </si>
  <si>
    <t>Magashegy 30</t>
  </si>
  <si>
    <t>Magashegy 15</t>
  </si>
  <si>
    <t>Kanizsa 30/20/10</t>
  </si>
  <si>
    <t>Kanizsa 30</t>
  </si>
  <si>
    <t>Kanizsa 20</t>
  </si>
  <si>
    <t>Kanizsa 10</t>
  </si>
  <si>
    <t>Óbudai teljesítménytúra 20/10</t>
  </si>
  <si>
    <t>Óbudai teljesítménytúra 20</t>
  </si>
  <si>
    <t>Óbudai teljesítménytúra 10</t>
  </si>
  <si>
    <t>Tarpa Trapp kalandos teljesítménytúra 32/22/12 /K90/K35</t>
  </si>
  <si>
    <t>Tarpa Trapp kalandos teljesítménytúra 32K</t>
  </si>
  <si>
    <t>Tarpa Trapp kalandos teljesítménytúra 22K</t>
  </si>
  <si>
    <t>Tarpa Trapp kalandos teljesítménytúra 12K</t>
  </si>
  <si>
    <t>Tarpa Trapp kalandos teljesítménytúra 32</t>
  </si>
  <si>
    <t>Tarpa Trapp kalandos teljesítménytúra 22</t>
  </si>
  <si>
    <t>Tarpa Trapp kalandos teljesítménytúra 12</t>
  </si>
  <si>
    <t>Tarpa Trapp kalandos teljesítménytúra K90</t>
  </si>
  <si>
    <t>Tarpa Trapp kalandos teljesítménytúra K35</t>
  </si>
  <si>
    <t>Ember a gáton éjszakai 40É vízitúra/40É/22É/11É/85KÉ (Változások! Előnevezés!)</t>
  </si>
  <si>
    <t>Ember a gáton 40É</t>
  </si>
  <si>
    <t>Ember a gáton 40É vízitúra</t>
  </si>
  <si>
    <t>Ember a gáton 22É</t>
  </si>
  <si>
    <t>Ember a gáton 11É</t>
  </si>
  <si>
    <t>Ember a gáton 85KÉ</t>
  </si>
  <si>
    <t>Elő a kerékpárral 93K/54K / Mecsek éjszakai / Esti Mecsek / Simics Tamás emléktúra</t>
  </si>
  <si>
    <t>Elő a kerékpárral 93K</t>
  </si>
  <si>
    <t>Elő a kerékpárral 54K</t>
  </si>
  <si>
    <t>Mecsek éjszakai</t>
  </si>
  <si>
    <t>Esti Mecsek</t>
  </si>
  <si>
    <t>Simics Tamás emléktúra</t>
  </si>
  <si>
    <t>Éjszakai kolostor kerülő (8,5 km, vezetett, előnevezés!)</t>
  </si>
  <si>
    <t>Éjszakai kolostor kerülő</t>
  </si>
  <si>
    <t>Attila-védvonal emlék- és teljesítménytúra 44/31 (Új!)</t>
  </si>
  <si>
    <t>Attila-védvonal emlék- és teljesítménytúra 44</t>
  </si>
  <si>
    <t>Attila-védvonal emlék- és teljesítménytúra 31</t>
  </si>
  <si>
    <t>Félnyolcas 35K+30GY/Negyednyolcas 50/30/55K/35K/Kis Spartacus-kör 13 (Új! Rajthely változás!)</t>
  </si>
  <si>
    <t>Félnyolcas 30GY</t>
  </si>
  <si>
    <t>Félnyolcas 35K</t>
  </si>
  <si>
    <t>Negyednyolcas, gyalogos 50 km</t>
  </si>
  <si>
    <t>Negyednyolcas, gyalogos 30 km</t>
  </si>
  <si>
    <t>Negyednyolcas, kerékpáros 55K</t>
  </si>
  <si>
    <t>Negyednyolcas, kerékpáros 35K</t>
  </si>
  <si>
    <t>Kis Spartacus-kör 13</t>
  </si>
  <si>
    <t>Thury-maratont 43MTB/8MTB Családi táv (Új!)</t>
  </si>
  <si>
    <t>Thury-maratont 43MTB</t>
  </si>
  <si>
    <t>Thury-maratont 8MTB Családi táv</t>
  </si>
  <si>
    <t>Futapest - Zebegény terepfutás 10,1/3,8 (Új!)</t>
  </si>
  <si>
    <t>Futapest - Zebegény terepfutás 10,1TF</t>
  </si>
  <si>
    <t>Futapest - Zebegény terepfutás 3,8TF</t>
  </si>
  <si>
    <t>St. Lambrecht - Wander WM Via Natura WM Marathon (A)</t>
  </si>
  <si>
    <t>St. Lambrecht - Wander WM Via Natura WM Marathon</t>
  </si>
  <si>
    <t>Mount Everest Túrasorozat - Veszprém (Rajthely változás!)</t>
  </si>
  <si>
    <t>Mount Everest Túrasorozat - Veszprém</t>
  </si>
  <si>
    <t>Tompa Mihály teljesítménytúrák 35/25/20/10/75K</t>
  </si>
  <si>
    <t>Tompa Mihály 35</t>
  </si>
  <si>
    <t>Tompa Mihály 25</t>
  </si>
  <si>
    <t>Tompa Mihály 20</t>
  </si>
  <si>
    <t>Tompa Mihály 10</t>
  </si>
  <si>
    <t>Tompa Mihály 75K</t>
  </si>
  <si>
    <t>Együtt a Magyar Családokért! Teljesítménytúra a Budai-hegységben 12/4 (Új!)</t>
  </si>
  <si>
    <t>Badacsonyi Barangolás (10,5 km, előnevezés! Új! ex-Ranolder János emléktúra)</t>
  </si>
  <si>
    <t>Badacsonyi Barangolás</t>
  </si>
  <si>
    <t>Beskidy Ultra Trail (BUT) 260 Challange/90/60 (PL)</t>
  </si>
  <si>
    <t>Beskidy Ultra Trail (BUT challange) 260</t>
  </si>
  <si>
    <t>A380/</t>
  </si>
  <si>
    <t>Beskidy Ultra Trail 90</t>
  </si>
  <si>
    <t>A135/23</t>
  </si>
  <si>
    <t>Beskidy Ultra Trail 60</t>
  </si>
  <si>
    <t>A85/16</t>
  </si>
  <si>
    <t>A fehér barátok nyomában - Pálos 35+35+7 (háromnapos)</t>
  </si>
  <si>
    <t>Pálos 70/Virág Benedek 35/Boldog Özséb 40/Vezér Ferenc 20/Remete Szent Pál 22/Magyarok Nagyass...</t>
  </si>
  <si>
    <t>Pálos 70</t>
  </si>
  <si>
    <t>Virág Benedek - Pálos 35</t>
  </si>
  <si>
    <t>Vezér Ferenc - Pálos 20</t>
  </si>
  <si>
    <t>C25/6,5</t>
  </si>
  <si>
    <t>Boldog Özséb - Pálos 40</t>
  </si>
  <si>
    <t>Remete Szent Pál - Pálos 20</t>
  </si>
  <si>
    <t>Magyarok Nagyasszonya Zarándoklat</t>
  </si>
  <si>
    <t>Szendrő Körül Gyalogszerrel</t>
  </si>
  <si>
    <t>Szent Imre 30/20/10</t>
  </si>
  <si>
    <t>Szent Imre 30</t>
  </si>
  <si>
    <t>Szent Imre 20</t>
  </si>
  <si>
    <t>Szent Imre 10</t>
  </si>
  <si>
    <t>Dűlőkeresztelő Hosszú/Közép/Rövid/Családi túra 33/24/14/8</t>
  </si>
  <si>
    <t>Dűlőkeresztelő Hosszútúra 33</t>
  </si>
  <si>
    <t>Dűlőkeresztelő Középtúra 24</t>
  </si>
  <si>
    <t>Dűlőkeresztelő Rövidtúra 14</t>
  </si>
  <si>
    <t>Dűlőkeresztelő Családi túra 8</t>
  </si>
  <si>
    <t>Apáczai 27</t>
  </si>
  <si>
    <t>Deliblatski maraton - 44/30/20 (SRB)</t>
  </si>
  <si>
    <t>Deliblatski maraton - duga staza 44 (hosszú táv)</t>
  </si>
  <si>
    <t>Deliblatski maraton - srednja staza 31 (közép táv)</t>
  </si>
  <si>
    <t>Deliblatski maraton - kratka staza 20 (rövid táv)</t>
  </si>
  <si>
    <t>Pázmándi TOPorgó túrák - 45/45TF/35/20/8 / 70K/50MTB (Rajt-célhely változás!)</t>
  </si>
  <si>
    <t>Pázmándi TOPorgó 45</t>
  </si>
  <si>
    <t>Pázmándi TOPorgó 35</t>
  </si>
  <si>
    <t>Pázmándi TOPorgó 20</t>
  </si>
  <si>
    <t>Pázmándi TOTYorgó 8</t>
  </si>
  <si>
    <t>Pázmándi Loholó 45TF</t>
  </si>
  <si>
    <t>Pázmándi Tekerő 70K</t>
  </si>
  <si>
    <t>Pázmándi Tekerő 50MTB</t>
  </si>
  <si>
    <t>Szüreti barangolások pincétől pincéig 30/20</t>
  </si>
  <si>
    <t>Szüreti barangolások pincétől pincéig 30</t>
  </si>
  <si>
    <t>Szüreti barangolások pincétől pincéig 20</t>
  </si>
  <si>
    <t>Világ gyalogló napi Gödöllő 60/35/20/12/6</t>
  </si>
  <si>
    <t>Világ gyalogló napi Gödöllő 60</t>
  </si>
  <si>
    <t>B75/13,5</t>
  </si>
  <si>
    <t>Világ gyalogló napi Gödöllő 35</t>
  </si>
  <si>
    <t>Világ gyalogló napi Gödöllő 20</t>
  </si>
  <si>
    <t>Világ gyalogló napi Gödöllő 12</t>
  </si>
  <si>
    <t>Világ gyalogló napi Gödöllő 6</t>
  </si>
  <si>
    <t>Lokomotív 424 42/24/14</t>
  </si>
  <si>
    <t>Lokomotív 424 42km</t>
  </si>
  <si>
    <t>Lokomotív 424 24km</t>
  </si>
  <si>
    <t>Lokomotív 424 14km</t>
  </si>
  <si>
    <t>Hatos-tölgy 30/10</t>
  </si>
  <si>
    <t>Hatos-tölgy 30</t>
  </si>
  <si>
    <t>Hatos-tölgy 10</t>
  </si>
  <si>
    <t>Zagyva-Hajta kerékpáros teljesítménytúra 60/30/20</t>
  </si>
  <si>
    <t>Zagyva-Hajta kerékpáros 60K</t>
  </si>
  <si>
    <t>Zagyva-Hajta kerékpáros 30K</t>
  </si>
  <si>
    <t>Zagyva körüli Tekergő kerékpáros 20K</t>
  </si>
  <si>
    <t>Deseda körtúra 15/15MTB</t>
  </si>
  <si>
    <t>Deseda körtúra</t>
  </si>
  <si>
    <t>Katica Tanya Zöldpont Tájékozódási Túraverseny (ABC csapat)</t>
  </si>
  <si>
    <t>Katica Tanya Zöldpont Tájékozódási Túraverseny A, B és C kategória (csapatverseny)</t>
  </si>
  <si>
    <t>Zöld Túra 25/10</t>
  </si>
  <si>
    <t>Zöld Túra 25</t>
  </si>
  <si>
    <t>Zöld Túra 10</t>
  </si>
  <si>
    <t>Októberi emléktúra - Mecsek 56/28/14 (Új! Előjelentkezés!)</t>
  </si>
  <si>
    <t>Októberi emléktúra - Mecsek 56</t>
  </si>
  <si>
    <t>Októberi emléktúra - Mecsek 28</t>
  </si>
  <si>
    <t>Októberi emléktúra - Mecsek 14</t>
  </si>
  <si>
    <t>Egyeskő 60 (Előjelentkezés! Két napos!)</t>
  </si>
  <si>
    <t>Egyeskő 60 (két napos!)</t>
  </si>
  <si>
    <t>A89/16</t>
  </si>
  <si>
    <t>Pradedova 100vka - 110km (CZ)</t>
  </si>
  <si>
    <t>Pradedova 100vka - 114km</t>
  </si>
  <si>
    <t>A153/26</t>
  </si>
  <si>
    <t>Októberi emléktúra - Kőszeg 28/14/56K (Új! Előnevezés!)</t>
  </si>
  <si>
    <t>Októberi emléktúra - Kőszeg 28</t>
  </si>
  <si>
    <t>Októberi emléktúra - Kőszeg 14</t>
  </si>
  <si>
    <t>Októberi emléktúra - Kőszeg 56K</t>
  </si>
  <si>
    <t>Vasas Maraton / Vasas 25</t>
  </si>
  <si>
    <t>Vasas Maraton</t>
  </si>
  <si>
    <t>Vasas 25</t>
  </si>
  <si>
    <t>Zalakaros 25/10 / Kis-Balaton kör 35K / két kör 70K</t>
  </si>
  <si>
    <t>Zalakaros 25</t>
  </si>
  <si>
    <t>Kis-Balaton 10</t>
  </si>
  <si>
    <t>Kis-Balaton kör kerékpártúra 35K</t>
  </si>
  <si>
    <t>Kis-Balaton két kör kerékpártúra 70K</t>
  </si>
  <si>
    <t>Csömöri Csatangoló 35/25/10</t>
  </si>
  <si>
    <t>Csömöri Csatangoló 35</t>
  </si>
  <si>
    <t>Csömöri Csatangoló 25</t>
  </si>
  <si>
    <t>Csömöri Csatangoló 10</t>
  </si>
  <si>
    <t>Kakukkhegy Detto 16/10 (Rajt-célhely változás!)</t>
  </si>
  <si>
    <t>Kakukkhegyi Hullámvasút – Detto 16</t>
  </si>
  <si>
    <t>Kakukkhegyi Hullámvasút – Detto 11</t>
  </si>
  <si>
    <t>Bagolyvár 30/Csesznek 15/Kő-árok 15 (Új résztávok!)</t>
  </si>
  <si>
    <t>Bagolyvár 30</t>
  </si>
  <si>
    <t>Csesznek 15</t>
  </si>
  <si>
    <t>Kő-árok 15</t>
  </si>
  <si>
    <t>Kő-árok terepfutó verseny (Új!)</t>
  </si>
  <si>
    <t>Kő-árok terepfutó verseny</t>
  </si>
  <si>
    <t>Ell and Back 2014 (32km, UK)</t>
  </si>
  <si>
    <t>Ell and Back 2014</t>
  </si>
  <si>
    <t>5 Beskydských Vrcholu 120 km (Öt Hegycsúcs a Beszkidekben, CZ)</t>
  </si>
  <si>
    <t>A190/28</t>
  </si>
  <si>
    <t>Bakonyi Barangolás 70/40/30/20/10 (Rajt-célhely változás!)</t>
  </si>
  <si>
    <t>Bakonyi Barangolás 70</t>
  </si>
  <si>
    <t>Bakonyi Barangolás 40</t>
  </si>
  <si>
    <t>Bakonyi Barangolás 30</t>
  </si>
  <si>
    <t>Bakonyi Barangolás 20</t>
  </si>
  <si>
    <t>Bakonyi Barangolás 10</t>
  </si>
  <si>
    <t>Zselic IVV túranap - Zselic IVV 50/30/20/10</t>
  </si>
  <si>
    <t>Zselic IVV 50</t>
  </si>
  <si>
    <t>Zselic IVV 30</t>
  </si>
  <si>
    <t>Zselic IVV 20</t>
  </si>
  <si>
    <t>Zselic IVV 10</t>
  </si>
  <si>
    <t>Cartographia - Budai Kilátók / Budai Kilátók Extra</t>
  </si>
  <si>
    <t>Cartographia - Budai Kilátók</t>
  </si>
  <si>
    <t>Cartographia - Budai Kilátók Extra</t>
  </si>
  <si>
    <t>Less Nándor emléktúra (Előnevezés kötelező!) - 66/38/20/12/ Nomád terepfutás 66TF/2...</t>
  </si>
  <si>
    <t>Másfél Maraton! Nomád terepfutás</t>
  </si>
  <si>
    <t>Félmaraton! Nomád terepfutás</t>
  </si>
  <si>
    <t>No, megállj csak! 66, Less Nándor emléktúra</t>
  </si>
  <si>
    <t>No, megállj csak! 38, Less Nándor emléktúra</t>
  </si>
  <si>
    <t>No, megállj csak! 20, Less Nándor emléktúra</t>
  </si>
  <si>
    <t>Geotóp napi 12</t>
  </si>
  <si>
    <t>NaHáT 95/50/35/20/Hangya 15</t>
  </si>
  <si>
    <t>NaHáT 95</t>
  </si>
  <si>
    <t>NaHáT 50</t>
  </si>
  <si>
    <t>NaHáT 35</t>
  </si>
  <si>
    <t>NaHáT 20</t>
  </si>
  <si>
    <t>Hangya 15</t>
  </si>
  <si>
    <t>Tata, Gyalogló Világnap 10/4/2</t>
  </si>
  <si>
    <t>Tata, Gyalogló Világnap 10</t>
  </si>
  <si>
    <t>Tata, Gyalogló Világnap 4</t>
  </si>
  <si>
    <t>Tata, Gyalogló Világnap 2</t>
  </si>
  <si>
    <t>DÖKE 30/15</t>
  </si>
  <si>
    <t>DÖKE 30</t>
  </si>
  <si>
    <t>DÖKE 15</t>
  </si>
  <si>
    <t>Czárán Gyula nyomában emlék- és teljesítménytúra 35/20 (Elmarad!)</t>
  </si>
  <si>
    <t>Czárán Gyula nyomában 35 - Elmarad!</t>
  </si>
  <si>
    <t>Czárán Gyula nyomában 20 - Elmarad!</t>
  </si>
  <si>
    <t>Sóstó ZOO (Új!)</t>
  </si>
  <si>
    <t>Sóstó ZOO 8 km</t>
  </si>
  <si>
    <t>Októberi emléktúra - Jászberény 14 gy/ 56K/28K / 56K (Új! Előnevezés!)</t>
  </si>
  <si>
    <t>Októberi emléktúra - Jászberény 14 gyalog</t>
  </si>
  <si>
    <t>Októberi emléktúra - Jászberény 56 országúti kerékpáros</t>
  </si>
  <si>
    <t>Októberi emléktúra - Jászberény 56 kerékpáros</t>
  </si>
  <si>
    <t>Októberi emléktúra - Jászberény 28 kerékpáros</t>
  </si>
  <si>
    <t>Mostviertler Marathon Biberbach (A)</t>
  </si>
  <si>
    <t>Mostviertler Marathon Biberbach</t>
  </si>
  <si>
    <t>Pochod bankovych uradníkov 40 (SK)</t>
  </si>
  <si>
    <t>Pochod bankovych uradníkov 40</t>
  </si>
  <si>
    <t>Jó Szerencsét - Bányász emléktúra 15/7 - (Időpont változás!!)</t>
  </si>
  <si>
    <t>Jó Szerencsét - Bányász emléktúra 15</t>
  </si>
  <si>
    <t>Jó Szerencsét - Bányász emléktúra 7</t>
  </si>
  <si>
    <t>Barangolás a Tihanyi-félszigeten 16 (Előnevezés! Időpont változott vasárnapra!)</t>
  </si>
  <si>
    <t>Barangolás a Tihanyi-félszigeten 16</t>
  </si>
  <si>
    <t>Együtt a Magyar Családokért! Teljesítménytúra a Budai-hegységben 20/14/9/5 (Új!)</t>
  </si>
  <si>
    <t>Ezerjó Túrák – Vári Vásár (12km, Új!)</t>
  </si>
  <si>
    <t>Ezerjó Túrák – Vári Vásár 12</t>
  </si>
  <si>
    <t>Prechod Kamennou Bránou 12 (SK)</t>
  </si>
  <si>
    <t>Stovka Podkrkonoším (106km, CZ)</t>
  </si>
  <si>
    <t>Stovka Podkrkonoším</t>
  </si>
  <si>
    <t>Herrensee Maraton Litschau</t>
  </si>
  <si>
    <t>Börzsöny vándortúra</t>
  </si>
  <si>
    <t>Galgamente 50/30/25A/25B/20/15 (Időpont változás!)</t>
  </si>
  <si>
    <t>Galgamente 50</t>
  </si>
  <si>
    <t>B64/13</t>
  </si>
  <si>
    <t>Galgamente 30</t>
  </si>
  <si>
    <t>Galgamente 25A</t>
  </si>
  <si>
    <t>Galgamente 25B</t>
  </si>
  <si>
    <t>Galgamente 20</t>
  </si>
  <si>
    <t>Galgamente 15</t>
  </si>
  <si>
    <t>Őszi Mátra 30</t>
  </si>
  <si>
    <t>Fel a Nagy-Gallára!</t>
  </si>
  <si>
    <t>Budai sárga túra (25km)</t>
  </si>
  <si>
    <t>Budai sárga túra</t>
  </si>
  <si>
    <t>Írottkő 70/50/35/20</t>
  </si>
  <si>
    <t>Írottkő 70 – Elmaradt</t>
  </si>
  <si>
    <t>Írottkő 50</t>
  </si>
  <si>
    <t>Írottkő 35</t>
  </si>
  <si>
    <t>Írottkő 20</t>
  </si>
  <si>
    <t>Tatabánya 30/20</t>
  </si>
  <si>
    <t>Tatabánya 30</t>
  </si>
  <si>
    <t>Tatabánya 20</t>
  </si>
  <si>
    <t>Felső-Homokhátság 30/20</t>
  </si>
  <si>
    <t>Felső-Homokhátság 30</t>
  </si>
  <si>
    <t>Felső-Homokhátság 20</t>
  </si>
  <si>
    <t>D22/6</t>
  </si>
  <si>
    <t>Széchenyi emléktúra - Magyarország gyönyörű! 30/15 (Új!)</t>
  </si>
  <si>
    <t>Széchenyi emléktúra - Magyarország gyönyörű! 30</t>
  </si>
  <si>
    <t>Széchenyi emléktúra - Magyarország gyönyörű! 15</t>
  </si>
  <si>
    <t>Biomed Tókerülő futás - Palotás 12,6TF/3,8TF (Futapest)</t>
  </si>
  <si>
    <t>Biomed Tókerülő futás - Palotás 12,6TF</t>
  </si>
  <si>
    <t>Biomed Tókerülő futás - Palotás 3,8TF</t>
  </si>
  <si>
    <t>Éger-völgy 40/20/10</t>
  </si>
  <si>
    <t>Éger-völgy 40</t>
  </si>
  <si>
    <t>Éger-völgy 20</t>
  </si>
  <si>
    <t>Éger-völgy 10</t>
  </si>
  <si>
    <t>Szomor - (Előnevezés okt. 1-19 között! Létszámkorlát!) - 56/23/10 (1956-os Emléktúra) /...</t>
  </si>
  <si>
    <t>Szomor 56 (1956-os Emléktúra)</t>
  </si>
  <si>
    <t>Szomor 23 (1956-os Emléktúra)</t>
  </si>
  <si>
    <t>Szomor 10  (1956-os Emléktúra)</t>
  </si>
  <si>
    <t>Kézdi 10</t>
  </si>
  <si>
    <t>Viharbükk 24,5/17,5/10,5/6,5 (Új!)</t>
  </si>
  <si>
    <t>Viharbükk 24,5</t>
  </si>
  <si>
    <t>Viharbükk 17,5</t>
  </si>
  <si>
    <t>Viharbükk 10,5</t>
  </si>
  <si>
    <t>Viharbükk 6,5</t>
  </si>
  <si>
    <t>Börzsöny MATT túlélőtúra (Előnevezés! Időpont, helyszín változás!)</t>
  </si>
  <si>
    <t>Börzsöny MATT</t>
  </si>
  <si>
    <t>Együtt a Magyar Családokért - Teljesítménytúra a Mátrában (két napos) 40/30/20/15/5/20É/15...</t>
  </si>
  <si>
    <t>243 fő a 2 nap alatt</t>
  </si>
  <si>
    <t>Együtt a Magyar Családokért - Teljesítménytúra a Mátrában</t>
  </si>
  <si>
    <t>Együtt a Magyar Családokért - Teljesítménytúra a Mátrában 1. nap 40</t>
  </si>
  <si>
    <t>Együtt a Magyar Családokért - Teljesítménytúra a Mátrában 1. nap 30</t>
  </si>
  <si>
    <t>Együtt a Magyar Családokért - Teljesítménytúra a Mátrában 1. nap 20</t>
  </si>
  <si>
    <t>Együtt a Magyar Családokért - Teljesítménytúra a Mátrában 1. nap 15</t>
  </si>
  <si>
    <t>Együtt a Magyar Családokért - Teljesítménytúra a Mátrában 1. nap 5</t>
  </si>
  <si>
    <t>Együtt a Magyar Családokért - Teljesítménytúra a Mátrában 1. nap 20É</t>
  </si>
  <si>
    <t>Együtt a Magyar Családokért - Teljesítménytúra a Mátrában 1. nap 15É</t>
  </si>
  <si>
    <t>Együtt a Magyar Családokért - Teljesítménytúra a Mátrában 1. nap 5É</t>
  </si>
  <si>
    <t>Együtt a Magyar Családokért - Teljesítménytúra a Mátrában 2. nap 40</t>
  </si>
  <si>
    <t>Együtt a Magyar Családokért - Teljesítménytúra a Mátrában 2. nap 30</t>
  </si>
  <si>
    <t>Együtt a Magyar Családokért - Teljesítménytúra a Mátrában 2. nap 20</t>
  </si>
  <si>
    <t>Együtt a Magyar Családokért - Teljesítménytúra a Mátrában 2. nap 15</t>
  </si>
  <si>
    <t>Együtt a Magyar Családokért - Teljesítménytúra a Mátrában 2. nap 5</t>
  </si>
  <si>
    <t>Együtt a Magyar Családokért - Teljesítménytúra a Mátrában 2. nap 20É</t>
  </si>
  <si>
    <t>Együtt a Magyar Családokért - Teljesítménytúra a Mátrában 2. nap 15É</t>
  </si>
  <si>
    <t>Együtt a Magyar Családokért - Teljesítménytúra a Mátrában 2. nap 5É</t>
  </si>
  <si>
    <t>Októberi Emléktúra - Budakalász 56/28/14 (Előjelentkezés! Új!)</t>
  </si>
  <si>
    <t>Októberi Emléktúra - Budakalász 56</t>
  </si>
  <si>
    <t>Októberi Emléktúra - Budakalász 28</t>
  </si>
  <si>
    <t>Októberi Emléktúra - Budakalász 14</t>
  </si>
  <si>
    <t>Őszi Nyitott Balaton 25/15 - nyitott pincék túra (Ú!)</t>
  </si>
  <si>
    <t>Őszi Nyitott Balaton 25</t>
  </si>
  <si>
    <t>Őszi Nyitott Balaton 15</t>
  </si>
  <si>
    <t>Dolina 30/20/10 (Új!)</t>
  </si>
  <si>
    <t>Dolina 30</t>
  </si>
  <si>
    <t>Dolina 20</t>
  </si>
  <si>
    <t>Dolina 10</t>
  </si>
  <si>
    <t>Ajkai Lihegő 30/15 (Új!)</t>
  </si>
  <si>
    <t>Ajkai Lihegő 30</t>
  </si>
  <si>
    <t>Ajkai Lihegő 15</t>
  </si>
  <si>
    <t>Deák teljesítménytúrák - 70/55 Bocskán át/55 Rádiházán át/ 40/30/20</t>
  </si>
  <si>
    <t>Deák 70</t>
  </si>
  <si>
    <t>Deák 55 Bocskán át</t>
  </si>
  <si>
    <t>Deák 55 Rádiházán át</t>
  </si>
  <si>
    <t>Deák 40</t>
  </si>
  <si>
    <t>C49/9.5</t>
  </si>
  <si>
    <t>Deák 30</t>
  </si>
  <si>
    <t>Deák 20</t>
  </si>
  <si>
    <t>D23/5.5</t>
  </si>
  <si>
    <t>Hősök vére emlék- és teljesítménytúra 50/40/28/22/15</t>
  </si>
  <si>
    <t>Hősök vére emlék- és teljesítménytúra 50</t>
  </si>
  <si>
    <t>Hősök vére emlék- és teljesítménytúra 40</t>
  </si>
  <si>
    <t>Hősök vére emlék- és teljesítménytúra 28</t>
  </si>
  <si>
    <t>Hősök vére emlék- és teljesítménytúra 22</t>
  </si>
  <si>
    <t>Hősök vére emlék- és teljesítménytúra 14</t>
  </si>
  <si>
    <t>Vándorbottal a Vasparipáért - Ősz 32/24/17/7</t>
  </si>
  <si>
    <t>Vándorbottal a Vasparipáért  - Ősz - Hosszú táv - 32km</t>
  </si>
  <si>
    <t>Vándorbottal a Vasparipáért - Ősz - Közép táv - Bakonyszentlászló - 24km</t>
  </si>
  <si>
    <t>Vándorbottal a Vasparipáért - Ősz - Rövid táv - Vinye - 17km</t>
  </si>
  <si>
    <t>Vándorbottal a Vasparipáért - Ősz - Családi táv - 7km</t>
  </si>
  <si>
    <t>Normafa Túranap (11,6km, Új!)</t>
  </si>
  <si>
    <t>Normafa Túranap 11,6km, BSI</t>
  </si>
  <si>
    <t>Normafa Futó és Túranap 5 km (Bemutató teljesítménytúra, MSTSZ, Előnevezés! Új!)</t>
  </si>
  <si>
    <t>Normafa Futó és Túranap 5 km MSTSZ</t>
  </si>
  <si>
    <t>Mecseki Láthatatlanok nyomában 2x50 (történelmi emléktúra 1956) - (Előnevezés 10.21-ig!)</t>
  </si>
  <si>
    <t>Mecseki Láthatatlanok nyomában 2x50</t>
  </si>
  <si>
    <t>Mecseki Láthatatlanok nyomában 56/28/14/7 (történelmi emléktúra 1956)</t>
  </si>
  <si>
    <t>Mecseki Láthatatlanok nyomában 56</t>
  </si>
  <si>
    <t>Mecseki Láthatatlanok nyomában 28</t>
  </si>
  <si>
    <t>Mecseki Láthatatlanok nyomában 14</t>
  </si>
  <si>
    <t>Mecseki Láthatatlanok nyomában 7</t>
  </si>
  <si>
    <t>Futapest - Pilisszentlászló terepfutás 14,3TF/5TF</t>
  </si>
  <si>
    <t>Futapest - Pilisszentlászló terepfutás 14,3TF</t>
  </si>
  <si>
    <t>Futapest - Pilisszentlászló terepfutás 5TF</t>
  </si>
  <si>
    <t>Presporsky Ultra Trail 100/50 (SK) </t>
  </si>
  <si>
    <t>Presporsky Ultra Trail 100</t>
  </si>
  <si>
    <t>A138/23</t>
  </si>
  <si>
    <t>Presporsky Ultra Trail 50</t>
  </si>
  <si>
    <t>Fruška Gora – duga/srednja/kratka staza (44/29/20 - SRB)</t>
  </si>
  <si>
    <t>Fruška Gora – duga staza (hosszú táv) 44</t>
  </si>
  <si>
    <t>B65/11</t>
  </si>
  <si>
    <t>Fruška Gora – srednja staza (közép táv) 29</t>
  </si>
  <si>
    <t>Fruška Gora – kratka staza (rövid táv) 20</t>
  </si>
  <si>
    <t>Szarvas túrák 27/17/Döbröntei Családi Séta 7</t>
  </si>
  <si>
    <t>Szarvas 27</t>
  </si>
  <si>
    <t>Szarvas 17</t>
  </si>
  <si>
    <t>Szarvas 7 - Döbröntei Családi Séta</t>
  </si>
  <si>
    <t>Libanoni Cédrus 21/12 (Új!)</t>
  </si>
  <si>
    <t>Libanoni Cédrus 21</t>
  </si>
  <si>
    <t>Libanoni Cédrus 12</t>
  </si>
  <si>
    <t>Bakony teteje hegyifutó verseny (Új! 18 km)</t>
  </si>
  <si>
    <t>Bakony teteje hegyifutó verseny</t>
  </si>
  <si>
    <t>Bakony teteje 30/20 (Új! Gyalogos teljesítménytúra.)</t>
  </si>
  <si>
    <t>Bakony teteje 30</t>
  </si>
  <si>
    <t>Bakony teteje 20</t>
  </si>
  <si>
    <t>Normafa Közösségi Futás 13TF/4TF (Új!)</t>
  </si>
  <si>
    <t>Normafa  Közösségi Futás 13TF</t>
  </si>
  <si>
    <t>Normafa  Közösségi Futás 4TF</t>
  </si>
  <si>
    <t>Krummnussbaum IVV, Pöchlarn IVV</t>
  </si>
  <si>
    <t>Pöchlarn IVV</t>
  </si>
  <si>
    <t>Krummnussbaum IVV</t>
  </si>
  <si>
    <t>BLK 2014 Boubín-Libín-Klet (CZ, 103 km)</t>
  </si>
  <si>
    <t>A134/22</t>
  </si>
  <si>
    <t>Marathon Favoriten Wien</t>
  </si>
  <si>
    <t>OVER Piros 85 (Létszámkorlát!)/85 terepfutó/65/50A/50B/35/ Magyar Vándor 20</t>
  </si>
  <si>
    <t>OVER Piros 85</t>
  </si>
  <si>
    <t>A120/21,</t>
  </si>
  <si>
    <t>OVER Piros 85 terepfutó</t>
  </si>
  <si>
    <t>OVER Piros 65</t>
  </si>
  <si>
    <t>OVER Piros 50A</t>
  </si>
  <si>
    <t>OVER Piros 50B</t>
  </si>
  <si>
    <t>OVER Piros 35</t>
  </si>
  <si>
    <t>OVER Magyar Vándor 20</t>
  </si>
  <si>
    <t>Kékes 4x/3x/2x/1x (Új! Előnevezés!)</t>
  </si>
  <si>
    <t>Kékes 4x</t>
  </si>
  <si>
    <t>Kékes 3x</t>
  </si>
  <si>
    <t>Kékes 2x</t>
  </si>
  <si>
    <t>Kékes 1x</t>
  </si>
  <si>
    <t>Monoton Maraton, Félmaraton, Minimaraton</t>
  </si>
  <si>
    <t>Monoton Maraton</t>
  </si>
  <si>
    <t>Monoton Félmaraton</t>
  </si>
  <si>
    <t>Monoton Minimaraton</t>
  </si>
  <si>
    <t>Őszi Kab-hegy 25/Kab-hegy Észak 10 (Új!)</t>
  </si>
  <si>
    <t>Őszi Kab-hegy 25</t>
  </si>
  <si>
    <t>Kab-hegy Észak 10</t>
  </si>
  <si>
    <t>Pilis-nyereg Retro (22km. Előnevezés! Új!)</t>
  </si>
  <si>
    <t>Pilis-nyereg Retro</t>
  </si>
  <si>
    <t>Vysocinou k Telci - Cestou Jana Hvezdy z Vícemilic 55/35/16/12 / 29/28/24/21/20/10 (CZ)</t>
  </si>
  <si>
    <t>Vysocinou k Telci 50</t>
  </si>
  <si>
    <t>Vysocinou k Telci 35</t>
  </si>
  <si>
    <t>Vysocinou k Telci 25</t>
  </si>
  <si>
    <t>Vysocinou k Telci 15</t>
  </si>
  <si>
    <t>Cestou Jana Hvezdy z Vícemilic 29</t>
  </si>
  <si>
    <t>Cestou Jana Hvezdy z Vícemilic 28</t>
  </si>
  <si>
    <t>Cestou Jana Hvezdy z Vícemilic 24</t>
  </si>
  <si>
    <t>Cestou Jana Hvezdy z Vícemilic 21</t>
  </si>
  <si>
    <t>Cestou Jana Hvezdy z Vícemilic 20</t>
  </si>
  <si>
    <t>Cestou Jana Hvezdy z Vícemilic 10</t>
  </si>
  <si>
    <t>Cestou Jana Hvezdy z Vícemilic Telc 50</t>
  </si>
  <si>
    <t>Cestou Jana Hvezdy z Vícemilic Telc 37</t>
  </si>
  <si>
    <t>Zselici Gyalogtúra Hosszú túra / Középtáv / Rövid túra</t>
  </si>
  <si>
    <t>Zselici Gyalogtúra - Rövid túra</t>
  </si>
  <si>
    <t>Gercse 35/15</t>
  </si>
  <si>
    <t>Gercse 35</t>
  </si>
  <si>
    <t>Gercse 15</t>
  </si>
  <si>
    <t>Fehér-Vár-Palota 40/25/20/10/25B/Cs25/10B/Csór 12/Iszkaszentgyörgy 5 (Táv változások!)</t>
  </si>
  <si>
    <t>Fehér-Vár-Palota 40</t>
  </si>
  <si>
    <t>Fehér-Vár-Palota 25</t>
  </si>
  <si>
    <t>Fehér-Vár-Palota 20</t>
  </si>
  <si>
    <t>Fehér-Vár-Palota 10</t>
  </si>
  <si>
    <t>Fehér-Vár-Palota 25B</t>
  </si>
  <si>
    <t>Fehér-Vár-Palota 10B</t>
  </si>
  <si>
    <t>Fehér-Vár-Palota Cs25</t>
  </si>
  <si>
    <t>Fehér-Vár-Palota - Csór 12</t>
  </si>
  <si>
    <t>Fehér-Vár-Palota - Iszkaszentgyörgy 5 (körtúra)</t>
  </si>
  <si>
    <t>Intersport túranap 29/19/10</t>
  </si>
  <si>
    <t>Intersport túranap 29</t>
  </si>
  <si>
    <t>Intersport túranap 19</t>
  </si>
  <si>
    <t>Intersport túranap 10</t>
  </si>
  <si>
    <t>Mecsek 1800/1000/700/400</t>
  </si>
  <si>
    <t>Mecsek 1800</t>
  </si>
  <si>
    <t>Mecsek 1000</t>
  </si>
  <si>
    <t>Mecsek 700</t>
  </si>
  <si>
    <t>Mecsek 400</t>
  </si>
  <si>
    <t>Öreg Körössy Gyalogtúra 28/12/6 (Új!)</t>
  </si>
  <si>
    <t>Öreg Körössy Gyalogtúra 28</t>
  </si>
  <si>
    <t>Öreg Körössy Gyalogtúra 12</t>
  </si>
  <si>
    <t>Öreg Körössy Gyalogtúra 6</t>
  </si>
  <si>
    <t>Hajagi Tanösvények találkozója - Fekete István tanösvény körtúra 20 km (Új!)</t>
  </si>
  <si>
    <t>Hajagi Tanösvények találkozója - Fekete István tanösvény körtúra 20 km</t>
  </si>
  <si>
    <t>Futapest - Várgesztes terepfutás 11TF/4,5TF</t>
  </si>
  <si>
    <t>Futapest - Várgesztes terepfutás 11TF</t>
  </si>
  <si>
    <t>Futapest - Várgesztes terepfutás 4,5TF</t>
  </si>
  <si>
    <t>MSTSZ teljesítménytúra rendezői egyeztető</t>
  </si>
  <si>
    <t>MSTSZ teljesítménytúra rendezői egyeztetőértekezlet</t>
  </si>
  <si>
    <t>Fel a Kis-Tubesre!</t>
  </si>
  <si>
    <t>Bakony Félmaraton terepfutó verseny (Cél helyszín többszörös(!) változás!)</t>
  </si>
  <si>
    <t>Bakony Félmaraton terepfutó verseny</t>
  </si>
  <si>
    <t>Bakony szurdok-völgyei 25/16/14/11/9 (Cél helyszín többszörös(!) változás!)</t>
  </si>
  <si>
    <t>Bakony szurdok-völgyei 25</t>
  </si>
  <si>
    <t>Bakony szurdok-völgyei 16</t>
  </si>
  <si>
    <t>Bakony szurdok-völgyei 14</t>
  </si>
  <si>
    <t>Bakony szurdok-völgyei 11</t>
  </si>
  <si>
    <t>Bakony szurdok-völgyei 9</t>
  </si>
  <si>
    <t>Gárdonyi-túra az „Egri várhoz” (Új! Előnevezés!)</t>
  </si>
  <si>
    <t>Prechádzka Historickým Mestom Trnava (Séta Nagyszombat Történelmi Óvárosában) 10 /IVV</t>
  </si>
  <si>
    <t>Prechádzka Historickým Mestom Trnava (Séta Nagyszombat Történelmi Óvárosában) 10</t>
  </si>
  <si>
    <t>Hegedűs Róbert emléktúra T-Online (Előnevezési lehetőség!)</t>
  </si>
  <si>
    <t>Hegedűs Róbert emléktúra T-Online</t>
  </si>
  <si>
    <t>Közeli Helyeken 15</t>
  </si>
  <si>
    <t>Őszi Trapp</t>
  </si>
  <si>
    <t>Szent Márton IVV túranap 20/10/5</t>
  </si>
  <si>
    <t>Szent Márton IVV túranap 20</t>
  </si>
  <si>
    <t>Szent Márton IVV túranap 10</t>
  </si>
  <si>
    <t>Szent Márton IVV túranap 5</t>
  </si>
  <si>
    <t>Lővérek 40/25/15</t>
  </si>
  <si>
    <t>Lővérek 40</t>
  </si>
  <si>
    <t>Lővérek 25</t>
  </si>
  <si>
    <t>Lővérek 15</t>
  </si>
  <si>
    <t>Pikoló 20 éjszakai (Új! Előnevezés!)</t>
  </si>
  <si>
    <t>Pikoló 20 éjszakai</t>
  </si>
  <si>
    <t>Hegedűs Róbert emlékséta</t>
  </si>
  <si>
    <t>Oklahoma 20/12/8 (Új!)</t>
  </si>
  <si>
    <t>Oklahoma 20</t>
  </si>
  <si>
    <t>Oklahoma 12</t>
  </si>
  <si>
    <t>Oklahoma 8</t>
  </si>
  <si>
    <t>Memorijal Mihajlo Kampoš 36/26/16 (Új! SRB)</t>
  </si>
  <si>
    <t>Memorijal Mihajlo Kampoš (hosszú táv) 36</t>
  </si>
  <si>
    <t>volt benne szint!</t>
  </si>
  <si>
    <t>Memorijal Mihajlo Kampoš srednja staza (középtáv) 26</t>
  </si>
  <si>
    <t>Memorijal Mihajlo Kampoš kratka staza (rövid táv) 16</t>
  </si>
  <si>
    <t>Loucení s turistickym rokem 170/54/116/44/48/68/50/37/25/10</t>
  </si>
  <si>
    <t>EKUT 2014 (54+116+125) Extreme Ultra Trail Combination 2014</t>
  </si>
  <si>
    <t>A411/</t>
  </si>
  <si>
    <t>Královská trasa Loucení 170 km</t>
  </si>
  <si>
    <t>A243/40</t>
  </si>
  <si>
    <t>Loucení s turistickym rokem – EKUT 1. etapa 54</t>
  </si>
  <si>
    <t>Loucení s turistickym rokem – EKUT 2. etapa 116 km</t>
  </si>
  <si>
    <t>A169/29</t>
  </si>
  <si>
    <t>Loucení s turistickym rokem – PÁTEK denní 44 km</t>
  </si>
  <si>
    <t>Loucení s turistickym rokem – PÁTEK nocní 48 km</t>
  </si>
  <si>
    <t>Loucení s turistickym rokem – SOBOTA denní 68 km</t>
  </si>
  <si>
    <t>Loucení s turistickym rokem – SOBOTA denní 50 km</t>
  </si>
  <si>
    <t>Loucení s turistickym rokem – SOBOTA denní 37 km</t>
  </si>
  <si>
    <t>Loucení s turistickym rokem – SOBOTA denní 25 km a 15 km</t>
  </si>
  <si>
    <t>Loucení s turistickym rokem – NEDELE denní 10 km</t>
  </si>
  <si>
    <t>Füredi Ősz 30/20/10</t>
  </si>
  <si>
    <t>Füredi Ősz 30</t>
  </si>
  <si>
    <t>Füredi Ősz 20</t>
  </si>
  <si>
    <t>Füredi Ősz 10</t>
  </si>
  <si>
    <t>XIX. Dobogókői hegyi futóverseny és teljesítménytúra 2014</t>
  </si>
  <si>
    <t>Skerletz Iván férfi hegyi maratoni</t>
  </si>
  <si>
    <t>Hegyi férfi és női fél maratoni</t>
  </si>
  <si>
    <t>Dr. Somogyvári Károly hegyi férfi és női kis maratoni</t>
  </si>
  <si>
    <t>Dr. Téry Ödön nehéz teljesítménytúra</t>
  </si>
  <si>
    <t>Dr. Zsitvay Tibor könnyű teljesítménytúra</t>
  </si>
  <si>
    <t>Iszinik 100/ Iszi 50 / Nik 40É / Csillaghegyi Csillagok 15É /Iszinik Trail 100 TF</t>
  </si>
  <si>
    <t>Iszinik 100</t>
  </si>
  <si>
    <t>Iszi 50</t>
  </si>
  <si>
    <t>Nik 40É</t>
  </si>
  <si>
    <t>Csillaghegyi Csillagok 15É</t>
  </si>
  <si>
    <t>Iszinik Trail 100 terepfutó verseny</t>
  </si>
  <si>
    <t>Duna menti barangolás és kompozás ősszel (Csepel-sziget, Új!)</t>
  </si>
  <si>
    <t>Duna menti barangolás és kompozás ősszel</t>
  </si>
  <si>
    <t>Mátra Teljesítménytúrázója díjátadó</t>
  </si>
  <si>
    <t>Mátra teljesítménytúrázója 2014 díjátadó ünnepség</t>
  </si>
  <si>
    <t>Vinye 35/20/10 (Új! Előnevezés!)</t>
  </si>
  <si>
    <t>Vinye 35</t>
  </si>
  <si>
    <t>Vinye 20</t>
  </si>
  <si>
    <t>Vinye 10</t>
  </si>
  <si>
    <t>Szellemes szép lélek 30/22/15 tájékozódási teljesítménytúra (Új!)</t>
  </si>
  <si>
    <t>Szellemes szép lélek 30</t>
  </si>
  <si>
    <t>Szellemes szép lélek 22</t>
  </si>
  <si>
    <t>Szellemes szép lélek 15</t>
  </si>
  <si>
    <t>Futapest - Dymol terepfutás - Kistarcsa 19,5TF/4,9TF</t>
  </si>
  <si>
    <t>Futapest - Dymol terepfutás - Kistarcsa 19,5TF</t>
  </si>
  <si>
    <t>Futapest - Dymol terepfutás - Kistarcsa 4,9TF</t>
  </si>
  <si>
    <t>Imre király emléktúra 45/30 (Előnevezés! Két résztáv!)</t>
  </si>
  <si>
    <t>Imre király emléktúra 45</t>
  </si>
  <si>
    <t>B63/13,5</t>
  </si>
  <si>
    <t>Imre király emléktúra 30</t>
  </si>
  <si>
    <t>Budai Sarazó 23/12 (Új!)</t>
  </si>
  <si>
    <t>Budai Sarazó 23</t>
  </si>
  <si>
    <t>Budai Sarazó 12</t>
  </si>
  <si>
    <t>Tanúhegyek nyomában 40/20A/20B/15/10</t>
  </si>
  <si>
    <t>Tanúhegyek nyomában 40</t>
  </si>
  <si>
    <t>Tanúhegyek nyomában 20A</t>
  </si>
  <si>
    <t>Tanúhegyek nyomában 20B</t>
  </si>
  <si>
    <t>Tanúhegyek nyomában 15</t>
  </si>
  <si>
    <t>Tanúhegyek nyomában 10</t>
  </si>
  <si>
    <t>2x7 / 7 Mérföldes Tekergés - Tél</t>
  </si>
  <si>
    <t>2x7 Mérföldes Tekergés - Tél</t>
  </si>
  <si>
    <t>7 Mérföldes Tekergés. Tél</t>
  </si>
  <si>
    <t>Együtt a Magyar Családokért! Teljesítménytúra a Budai-hegységben 20/10/5</t>
  </si>
  <si>
    <t>Régi Templomok nyomában 30/15 (Előnevezés!)</t>
  </si>
  <si>
    <t>Régi Templomok nyomában 30</t>
  </si>
  <si>
    <t>Régi Templomok nyomában 20</t>
  </si>
  <si>
    <t>Régi Templomok nyomában 15</t>
  </si>
  <si>
    <t>Lök-völgyi Kerülő 22 (Új! Előnevezés!)</t>
  </si>
  <si>
    <t>Lök-völgyi Kerülő 22</t>
  </si>
  <si>
    <t>Prazská stovka (prágai százas) 125/50/31/12</t>
  </si>
  <si>
    <t>Prazská stovka (prágai százas) 125</t>
  </si>
  <si>
    <t>A168/29</t>
  </si>
  <si>
    <t>Prazská stovka (prágai százas) 50</t>
  </si>
  <si>
    <t>Prazská stovka (prágai százas) 31</t>
  </si>
  <si>
    <t>Prazská stovka (prágai százas) 12</t>
  </si>
  <si>
    <t>Bakonyi Mikulás 50/40/30/18/10</t>
  </si>
  <si>
    <t>Bakonyi Mikulás 50</t>
  </si>
  <si>
    <t>Bakonyi Mikulás 40</t>
  </si>
  <si>
    <t>Bakonyi Mikulás 30</t>
  </si>
  <si>
    <t>Bakonyi Mikulás 18</t>
  </si>
  <si>
    <t>Bakonyi Mikulás 10</t>
  </si>
  <si>
    <t>Bakonyi Mikulás 17B</t>
  </si>
  <si>
    <t>Bakonyi Mikulás 12</t>
  </si>
  <si>
    <t>Vár a Mikulás 15/10 (Figyelem! Helyszín változás -&gt; Szigethalom)</t>
  </si>
  <si>
    <t>Vár a Mikulás 15</t>
  </si>
  <si>
    <t>Vár a Mikulás 10</t>
  </si>
  <si>
    <t>Mecseki Mikulás/Mecseki Krampusz</t>
  </si>
  <si>
    <t>Mecseki Mikulás</t>
  </si>
  <si>
    <t>Mecseki Krampusz</t>
  </si>
  <si>
    <t>Mezőföldi Mikulás 30/20/15</t>
  </si>
  <si>
    <t>Mezőföldi Mikulás 30</t>
  </si>
  <si>
    <t>Mezőföldi Mikulás 20</t>
  </si>
  <si>
    <t>Mezőföldi Mikulás 15</t>
  </si>
  <si>
    <t>E14/5</t>
  </si>
  <si>
    <t>Irinyi teljesítménytúra 25/15</t>
  </si>
  <si>
    <t>Irinyi teljesítménytúra 25</t>
  </si>
  <si>
    <t>Irinyi teljesítménytúra 15</t>
  </si>
  <si>
    <t>Vödörvölgyi Mikulás 15</t>
  </si>
  <si>
    <t>Vödörvölgyi Mikulás 15 (körtúra)</t>
  </si>
  <si>
    <t>Denevér Mikulás Teljesítmény- és Gyalogtúra 27/15/8/5 (Új! Előjelentkezés!)</t>
  </si>
  <si>
    <t>Denevér Mikulás Teljesítmény- és Gyalogtúra 27</t>
  </si>
  <si>
    <t>Denevér Mikulás Teljesítmény- és Gyalogtúra 15</t>
  </si>
  <si>
    <t>Denevér Mikulás Teljesítmény- és Gyalogtúra 8</t>
  </si>
  <si>
    <t>Denevér Mikulás Teljesítmény- és Gyalogtúra 5</t>
  </si>
  <si>
    <t>Lókúti Mikulás 15/5 (Új!)</t>
  </si>
  <si>
    <t>Lókúti Mikulás 15</t>
  </si>
  <si>
    <t>Lókúti Mikulás 5</t>
  </si>
  <si>
    <t>I. Lókúti Mikulás terepfutó verseny 15 TF/10 TF/5 TF/1 TF (Új! Előnevezés!)</t>
  </si>
  <si>
    <t>Lókúti Mikulás terepfutó verseny 15TF</t>
  </si>
  <si>
    <t>Lókúti Mikulás terepfutó verseny 10TF</t>
  </si>
  <si>
    <t>Lókúti Mikulás terepfutó verseny 5TF</t>
  </si>
  <si>
    <t>Lókúti Mikulás terepfutó verseny 1TF</t>
  </si>
  <si>
    <t>Börzsöny Vulkántúra </t>
  </si>
  <si>
    <t>Börzsöny Vulkántúra</t>
  </si>
  <si>
    <t>Zirc 30 avató Mikulástúrák - Szarvaskút 15/Kőkapu 10/Pintér 5 (Új!)</t>
  </si>
  <si>
    <t>Zirc 30 avató Mikulástúrák - Szarvaskút 15</t>
  </si>
  <si>
    <t>Zirc 30 avató Mikulástúrák – Kőkapu 10</t>
  </si>
  <si>
    <t>Zirc 30 avató Mikulástúrák – Pintér 5</t>
  </si>
  <si>
    <t>Magyarországi Forrástúrák a Börzsönyben Téli táv 25</t>
  </si>
  <si>
    <t>Sóstó 10</t>
  </si>
  <si>
    <t>Téli Kab-hegy</t>
  </si>
  <si>
    <t>HavaZOO 20/13</t>
  </si>
  <si>
    <t>HavaZOO 13</t>
  </si>
  <si>
    <t>Aranybulla emléktúra Nagy-Kör/Kis-Kör (Előnevezés! Időpont változás!)</t>
  </si>
  <si>
    <t>Aranybulla emléktúra Nagy-Kör</t>
  </si>
  <si>
    <t>Aranybulla emléktúra Kis-Kör</t>
  </si>
  <si>
    <t>Együtt a Magyar Családokért! Teljesítménytúra a Budai-hegységben 10/6 (Új!)</t>
  </si>
  <si>
    <t>Együtt a Magyar Családokért! Teljesítménytúra a Budai-hegységben 10 – Elmaradt</t>
  </si>
  <si>
    <t>Együtt a Magyar Családokért! Teljesítménytúra a Budai-hegységben 6 – Elmaradt</t>
  </si>
  <si>
    <t>Futapest - Mogyoród terepfutás 10,4TF/5,2TF</t>
  </si>
  <si>
    <t>Futapest - Mogyoród terepfutás 10,4TF</t>
  </si>
  <si>
    <t>Futapest - Mogyoród terepfutás 5,2TF</t>
  </si>
  <si>
    <t>Tortúra 65</t>
  </si>
  <si>
    <t>Ómassa 30/Bükkszentkereszt 11</t>
  </si>
  <si>
    <t>Ómassa 30</t>
  </si>
  <si>
    <t>HG adatai</t>
  </si>
  <si>
    <t>Bükkszentkereszt 11</t>
  </si>
  <si>
    <t>Csepel teljesítménytúrák 50/30/15</t>
  </si>
  <si>
    <t>Csepel 50</t>
  </si>
  <si>
    <t>Csepel 30</t>
  </si>
  <si>
    <t>Csepel 15</t>
  </si>
  <si>
    <t>Bakonyi Karácsony 20 (Rajt-cél változás!)</t>
  </si>
  <si>
    <t>Bakonyi Karácsony 20</t>
  </si>
  <si>
    <t>Bakonyi Karácsony 10</t>
  </si>
  <si>
    <t>Bakonyi Karácsony Téli Félmaraton és Negyedmaraton terepfutó verseny (Új! Rajt-cél változás...</t>
  </si>
  <si>
    <t>Bakonyi Karácsony Téli Félmaraton terepfutó verseny</t>
  </si>
  <si>
    <t>Bakonyi Karácsony Téli Negyedmaraton terepfutó verseny</t>
  </si>
  <si>
    <t>Fénylánc Magyarországért (10km, Somló, Előnevezés!)</t>
  </si>
  <si>
    <t>Fénylánc Magyarországért – Elmarad</t>
  </si>
  <si>
    <t>Karácsonyi Dolina - Nagykarácsony 33/Kiskarácsony 22/Jézuska 11 (Előnevezés!)</t>
  </si>
  <si>
    <t>Karácsonyi Dolina - Nagykarácsony 33</t>
  </si>
  <si>
    <t>Karácsonyi Dolina - Kiskarácsony 22</t>
  </si>
  <si>
    <t>Karácsonyi Dolina - Jézuska 11</t>
  </si>
  <si>
    <t>Vianocny vystup na Tlstú 16 (SK)</t>
  </si>
  <si>
    <t>Vianocny vystup na Tlstú 16</t>
  </si>
  <si>
    <t>Dózsa György - 500 (Előnevezés! 30 km. Egyszeri rendezés. Új!)</t>
  </si>
  <si>
    <t>Dózsa György - 500</t>
  </si>
  <si>
    <t>Hajag Kupa évzáró hegyrefutó verseny 16/8/6/4/2 (Terepfutó verseny. Előnevezés! Új!)</t>
  </si>
  <si>
    <t>Hajag Kupa évzáró hegyrefutó verseny 16</t>
  </si>
  <si>
    <t>Hajag Kupa évzáró hegyrefutó verseny 8</t>
  </si>
  <si>
    <t>Téli TüdőTisztító TúlélőTúra (5T) -Bükk (Hamahama, Előjelentkezés!)</t>
  </si>
  <si>
    <t>Téli TüdőTisztító Túlélőtúra (5T) - Bükk, Előjelentkezés!</t>
  </si>
  <si>
    <t>Barlangtól-Barlangig (ELMARAD!)</t>
  </si>
  <si>
    <t>Dombay-tó Maraton/35/30/25/15</t>
  </si>
  <si>
    <t>Dombay-tó Maraton</t>
  </si>
  <si>
    <t>Dombay-tó 35</t>
  </si>
  <si>
    <t>Dombay-tó 30</t>
  </si>
  <si>
    <t>Dombay-tó 25</t>
  </si>
  <si>
    <t>Dombay-tó 15</t>
  </si>
  <si>
    <t>Fel a Tóti-hegyre!</t>
  </si>
  <si>
    <t>Szigetországi elő-Szilveszteri túra (Szigethalmi TE , 28km, vezetett, Új!)</t>
  </si>
  <si>
    <t>Szigetországi elő-Szilveszteri túra</t>
  </si>
  <si>
    <t>Winterlicher Vogtlandhunderter 100km /25/12/8 (Németország)</t>
  </si>
  <si>
    <t>Winterlicher Vogtlandhunderter 100km</t>
  </si>
  <si>
    <t>A121/22</t>
  </si>
  <si>
    <t>Winterlicher Vogtlandhunderter 25km</t>
  </si>
  <si>
    <t>Winterlicher Vogtlandhunderter 12km</t>
  </si>
  <si>
    <t>Futapest - Csömör terepfutás 16,6TF/4TF</t>
  </si>
  <si>
    <t>Futapest - Csömör terepfutás 16,6TF</t>
  </si>
  <si>
    <t>Futapest - Csömör terepfutás 4TF</t>
  </si>
  <si>
    <t>Hát, ez csúcs...! (Előnevezés!)</t>
  </si>
  <si>
    <t>Fóti-Somlyó 50/30 (Előnevezés!)</t>
  </si>
  <si>
    <t>Fóti-Somlyó 50</t>
  </si>
  <si>
    <t>Fóti-Somlyó 30</t>
  </si>
  <si>
    <t>Silvestrovské a je to! 35 (SK)</t>
  </si>
  <si>
    <t>Silvestrovské a je to! 35</t>
  </si>
  <si>
    <t>Pilis Szent Keresztje 20 (Éjszakai! Előjelentkezés!)</t>
  </si>
  <si>
    <t>Pilis Szent Keresztje 20 (Előjelentkezés! A 2014-as év utolsó, a 2015-ös év első teljesítménytúrája.)</t>
  </si>
  <si>
    <t>C27/6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</si>
</sst>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\-MM\-DD"/>
  </numFmts>
  <fonts count="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rgb="FF000080"/>
      <name val="Arial"/>
      <family val="2"/>
      <charset val="238"/>
    </font>
    <font>
      <sz val="10"/>
      <color rgb="FF0000FF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teljesitmenyturazoktarsasaga.hu/tura?id=5043" TargetMode="External"/><Relationship Id="rId2" Type="http://schemas.openxmlformats.org/officeDocument/2006/relationships/hyperlink" Target="http://www.teljesitmenyturazoktarsasaga.hu/tura?id=5021" TargetMode="External"/><Relationship Id="rId3" Type="http://schemas.openxmlformats.org/officeDocument/2006/relationships/hyperlink" Target="http://www.teljesitmenyturazoktarsasaga.hu/tura?id=5026" TargetMode="External"/><Relationship Id="rId4" Type="http://schemas.openxmlformats.org/officeDocument/2006/relationships/hyperlink" Target="http://www.teljesitmenyturazoktarsasaga.hu/tura?id=5046" TargetMode="External"/><Relationship Id="rId5" Type="http://schemas.openxmlformats.org/officeDocument/2006/relationships/hyperlink" Target="http://www.teljesitmenyturazoktarsasaga.hu/tura?id=5090" TargetMode="External"/><Relationship Id="rId6" Type="http://schemas.openxmlformats.org/officeDocument/2006/relationships/hyperlink" Target="http://www.teljesitmenyturazoktarsasaga.hu/tura?id=5029" TargetMode="External"/><Relationship Id="rId7" Type="http://schemas.openxmlformats.org/officeDocument/2006/relationships/hyperlink" Target="http://www.teljesitmenyturazoktarsasaga.hu/tura?id=5036" TargetMode="External"/><Relationship Id="rId8" Type="http://schemas.openxmlformats.org/officeDocument/2006/relationships/hyperlink" Target="http://www.teljesitmenyturazoktarsasaga.hu/tura?id=5079" TargetMode="External"/><Relationship Id="rId9" Type="http://schemas.openxmlformats.org/officeDocument/2006/relationships/hyperlink" Target="http://www.teljesitmenyturazoktarsasaga.hu/tura?id=5081" TargetMode="External"/><Relationship Id="rId10" Type="http://schemas.openxmlformats.org/officeDocument/2006/relationships/hyperlink" Target="http://www.teljesitmenyturazoktarsasaga.hu/tura?id=5034" TargetMode="External"/><Relationship Id="rId11" Type="http://schemas.openxmlformats.org/officeDocument/2006/relationships/hyperlink" Target="http://www.teljesitmenyturazoktarsasaga.hu/tura?id=5039" TargetMode="External"/><Relationship Id="rId12" Type="http://schemas.openxmlformats.org/officeDocument/2006/relationships/hyperlink" Target="http://www.teljesitmenyturazoktarsasaga.hu/tura?id=5111" TargetMode="External"/><Relationship Id="rId13" Type="http://schemas.openxmlformats.org/officeDocument/2006/relationships/hyperlink" Target="http://www.teljesitmenyturazoktarsasaga.hu/tura?id=5101" TargetMode="External"/><Relationship Id="rId14" Type="http://schemas.openxmlformats.org/officeDocument/2006/relationships/hyperlink" Target="http://www.teljesitmenyturazoktarsasaga.hu/tura?id=5027" TargetMode="External"/><Relationship Id="rId15" Type="http://schemas.openxmlformats.org/officeDocument/2006/relationships/hyperlink" Target="http://www.teljesitmenyturazoktarsasaga.hu/tura?id=5028" TargetMode="External"/><Relationship Id="rId16" Type="http://schemas.openxmlformats.org/officeDocument/2006/relationships/hyperlink" Target="http://www.teljesitmenyturazoktarsasaga.hu/tura?id=5041" TargetMode="External"/><Relationship Id="rId17" Type="http://schemas.openxmlformats.org/officeDocument/2006/relationships/hyperlink" Target="http://www.teljesitmenyturazoktarsasaga.hu/tura?id=5044" TargetMode="External"/><Relationship Id="rId18" Type="http://schemas.openxmlformats.org/officeDocument/2006/relationships/hyperlink" Target="http://www.teljesitmenyturazoktarsasaga.hu/tura?id=5099" TargetMode="External"/><Relationship Id="rId19" Type="http://schemas.openxmlformats.org/officeDocument/2006/relationships/hyperlink" Target="http://www.teljesitmenyturazoktarsasaga.hu/tura?id=5030" TargetMode="External"/><Relationship Id="rId20" Type="http://schemas.openxmlformats.org/officeDocument/2006/relationships/hyperlink" Target="http://www.teljesitmenyturazoktarsasaga.hu/tura?id=5040" TargetMode="External"/><Relationship Id="rId21" Type="http://schemas.openxmlformats.org/officeDocument/2006/relationships/hyperlink" Target="http://www.teljesitmenyturazoktarsasaga.hu/tura?id=5049" TargetMode="External"/><Relationship Id="rId22" Type="http://schemas.openxmlformats.org/officeDocument/2006/relationships/hyperlink" Target="http://www.teljesitmenyturazoktarsasaga.hu/tura?id=5047" TargetMode="External"/><Relationship Id="rId23" Type="http://schemas.openxmlformats.org/officeDocument/2006/relationships/hyperlink" Target="http://www.teljesitmenyturazoktarsasaga.hu/tura?id=5091" TargetMode="External"/><Relationship Id="rId24" Type="http://schemas.openxmlformats.org/officeDocument/2006/relationships/hyperlink" Target="http://www.teljesitmenyturazoktarsasaga.hu/tura?id=5094" TargetMode="External"/><Relationship Id="rId25" Type="http://schemas.openxmlformats.org/officeDocument/2006/relationships/hyperlink" Target="http://www.teljesitmenyturazoktarsasaga.hu/tura?id=5089" TargetMode="External"/><Relationship Id="rId26" Type="http://schemas.openxmlformats.org/officeDocument/2006/relationships/hyperlink" Target="http://www.teljesitmenyturazoktarsasaga.hu/tura?id=5095" TargetMode="External"/><Relationship Id="rId27" Type="http://schemas.openxmlformats.org/officeDocument/2006/relationships/hyperlink" Target="http://www.teljesitmenyturazoktarsasaga.hu/tura?id=5112" TargetMode="External"/><Relationship Id="rId28" Type="http://schemas.openxmlformats.org/officeDocument/2006/relationships/hyperlink" Target="http://www.teljesitmenyturazoktarsasaga.hu/tura?id=6171" TargetMode="External"/><Relationship Id="rId29" Type="http://schemas.openxmlformats.org/officeDocument/2006/relationships/hyperlink" Target="http://www.teljesitmenyturazoktarsasaga.hu/tura?id=5092" TargetMode="External"/><Relationship Id="rId30" Type="http://schemas.openxmlformats.org/officeDocument/2006/relationships/hyperlink" Target="http://www.teljesitmenyturazoktarsasaga.hu/tura?id=5115" TargetMode="External"/><Relationship Id="rId31" Type="http://schemas.openxmlformats.org/officeDocument/2006/relationships/hyperlink" Target="http://www.teljesitmenyturazoktarsasaga.hu/tura?id=5084" TargetMode="External"/><Relationship Id="rId32" Type="http://schemas.openxmlformats.org/officeDocument/2006/relationships/hyperlink" Target="http://www.teljesitmenyturazoktarsasaga.hu/tura?id=5085" TargetMode="External"/><Relationship Id="rId33" Type="http://schemas.openxmlformats.org/officeDocument/2006/relationships/hyperlink" Target="http://www.teljesitmenyturazoktarsasaga.hu/tura?id=5097" TargetMode="External"/><Relationship Id="rId34" Type="http://schemas.openxmlformats.org/officeDocument/2006/relationships/hyperlink" Target="http://www.teljesitmenyturazoktarsasaga.hu/tura?id=5098" TargetMode="External"/><Relationship Id="rId35" Type="http://schemas.openxmlformats.org/officeDocument/2006/relationships/hyperlink" Target="http://www.teljesitmenyturazoktarsasaga.hu/tura?id=5102" TargetMode="External"/><Relationship Id="rId36" Type="http://schemas.openxmlformats.org/officeDocument/2006/relationships/hyperlink" Target="http://www.teljesitmenyturazoktarsasaga.hu/tura?id=5149" TargetMode="External"/><Relationship Id="rId37" Type="http://schemas.openxmlformats.org/officeDocument/2006/relationships/hyperlink" Target="http://www.teljesitmenyturazoktarsasaga.hu/tura?id=6161" TargetMode="External"/><Relationship Id="rId38" Type="http://schemas.openxmlformats.org/officeDocument/2006/relationships/hyperlink" Target="http://www.teljesitmenyturazoktarsasaga.hu/tura?id=5117" TargetMode="External"/><Relationship Id="rId39" Type="http://schemas.openxmlformats.org/officeDocument/2006/relationships/hyperlink" Target="http://www.teljesitmenyturazoktarsasaga.hu/tura?id=5088" TargetMode="External"/><Relationship Id="rId40" Type="http://schemas.openxmlformats.org/officeDocument/2006/relationships/hyperlink" Target="http://www.teljesitmenyturazoktarsasaga.hu/tura?id=5107" TargetMode="External"/><Relationship Id="rId41" Type="http://schemas.openxmlformats.org/officeDocument/2006/relationships/hyperlink" Target="http://www.teljesitmenyturazoktarsasaga.hu/tura?id=5113" TargetMode="External"/><Relationship Id="rId42" Type="http://schemas.openxmlformats.org/officeDocument/2006/relationships/hyperlink" Target="http://www.teljesitmenyturazoktarsasaga.hu/tura?id=5114" TargetMode="External"/><Relationship Id="rId43" Type="http://schemas.openxmlformats.org/officeDocument/2006/relationships/hyperlink" Target="http://www.teljesitmenyturazoktarsasaga.hu/tura?id=6199" TargetMode="External"/><Relationship Id="rId44" Type="http://schemas.openxmlformats.org/officeDocument/2006/relationships/hyperlink" Target="http://www.teljesitmenyturazoktarsasaga.hu/tura?id=5032" TargetMode="External"/><Relationship Id="rId45" Type="http://schemas.openxmlformats.org/officeDocument/2006/relationships/hyperlink" Target="http://www.teljesitmenyturazoktarsasaga.hu/tura?id=5033" TargetMode="External"/><Relationship Id="rId46" Type="http://schemas.openxmlformats.org/officeDocument/2006/relationships/hyperlink" Target="http://www.teljesitmenyturazoktarsasaga.hu/tura?id=5048" TargetMode="External"/><Relationship Id="rId47" Type="http://schemas.openxmlformats.org/officeDocument/2006/relationships/hyperlink" Target="http://www.teljesitmenyturazoktarsasaga.hu/tura?id=5080" TargetMode="External"/><Relationship Id="rId48" Type="http://schemas.openxmlformats.org/officeDocument/2006/relationships/hyperlink" Target="http://www.teljesitmenyturazoktarsasaga.hu/tura?id=5082" TargetMode="External"/><Relationship Id="rId49" Type="http://schemas.openxmlformats.org/officeDocument/2006/relationships/hyperlink" Target="http://www.teljesitmenyturazoktarsasaga.hu/tura?id=5105" TargetMode="External"/><Relationship Id="rId50" Type="http://schemas.openxmlformats.org/officeDocument/2006/relationships/hyperlink" Target="http://www.teljesitmenyturazoktarsasaga.hu/tura?id=5104" TargetMode="External"/><Relationship Id="rId51" Type="http://schemas.openxmlformats.org/officeDocument/2006/relationships/hyperlink" Target="http://www.teljesitmenyturazoktarsasaga.hu/tura?id=5109" TargetMode="External"/><Relationship Id="rId52" Type="http://schemas.openxmlformats.org/officeDocument/2006/relationships/hyperlink" Target="http://www.teljesitmenyturazoktarsasaga.hu/tura?id=5110" TargetMode="External"/><Relationship Id="rId53" Type="http://schemas.openxmlformats.org/officeDocument/2006/relationships/hyperlink" Target="http://www.teljesitmenyturazoktarsasaga.hu/tura?id=6139" TargetMode="External"/><Relationship Id="rId54" Type="http://schemas.openxmlformats.org/officeDocument/2006/relationships/hyperlink" Target="http://www.teljesitmenyturazoktarsasaga.hu/tura?id=5019" TargetMode="External"/><Relationship Id="rId55" Type="http://schemas.openxmlformats.org/officeDocument/2006/relationships/hyperlink" Target="http://www.teljesitmenyturazoktarsasaga.hu/tura?id=5093" TargetMode="External"/><Relationship Id="rId56" Type="http://schemas.openxmlformats.org/officeDocument/2006/relationships/hyperlink" Target="http://www.teljesitmenyturazoktarsasaga.hu/tura?id=5103" TargetMode="External"/><Relationship Id="rId57" Type="http://schemas.openxmlformats.org/officeDocument/2006/relationships/hyperlink" Target="http://www.teljesitmenyturazoktarsasaga.hu/tura?id=5106" TargetMode="External"/><Relationship Id="rId58" Type="http://schemas.openxmlformats.org/officeDocument/2006/relationships/hyperlink" Target="http://www.teljesitmenyturazoktarsasaga.hu/tura?id=5174" TargetMode="External"/><Relationship Id="rId59" Type="http://schemas.openxmlformats.org/officeDocument/2006/relationships/hyperlink" Target="http://www.teljesitmenyturazoktarsasaga.hu/tura?id=5175" TargetMode="External"/><Relationship Id="rId60" Type="http://schemas.openxmlformats.org/officeDocument/2006/relationships/hyperlink" Target="http://www.teljesitmenyturazoktarsasaga.hu/tura?id=5177" TargetMode="External"/><Relationship Id="rId61" Type="http://schemas.openxmlformats.org/officeDocument/2006/relationships/hyperlink" Target="http://www.teljesitmenyturazoktarsasaga.hu/tura?id=5031" TargetMode="External"/><Relationship Id="rId62" Type="http://schemas.openxmlformats.org/officeDocument/2006/relationships/hyperlink" Target="http://www.teljesitmenyturazoktarsasaga.hu/tura?id=5120" TargetMode="External"/><Relationship Id="rId63" Type="http://schemas.openxmlformats.org/officeDocument/2006/relationships/hyperlink" Target="http://www.teljesitmenyturazoktarsasaga.hu/tura?id=5121" TargetMode="External"/><Relationship Id="rId64" Type="http://schemas.openxmlformats.org/officeDocument/2006/relationships/hyperlink" Target="http://www.teljesitmenyturazoktarsasaga.hu/tura?id=5122" TargetMode="External"/><Relationship Id="rId65" Type="http://schemas.openxmlformats.org/officeDocument/2006/relationships/hyperlink" Target="http://www.teljesitmenyturazoktarsasaga.hu/tura?id=5123" TargetMode="External"/><Relationship Id="rId66" Type="http://schemas.openxmlformats.org/officeDocument/2006/relationships/hyperlink" Target="http://www.teljesitmenyturazoktarsasaga.hu/tura?id=5124" TargetMode="External"/><Relationship Id="rId67" Type="http://schemas.openxmlformats.org/officeDocument/2006/relationships/hyperlink" Target="http://www.teljesitmenyturazoktarsasaga.hu/tura?id=5125" TargetMode="External"/><Relationship Id="rId68" Type="http://schemas.openxmlformats.org/officeDocument/2006/relationships/hyperlink" Target="http://www.teljesitmenyturazoktarsasaga.hu/tura?id=5118" TargetMode="External"/><Relationship Id="rId69" Type="http://schemas.openxmlformats.org/officeDocument/2006/relationships/hyperlink" Target="http://www.teljesitmenyturazoktarsasaga.hu/tura?id=5126" TargetMode="External"/><Relationship Id="rId70" Type="http://schemas.openxmlformats.org/officeDocument/2006/relationships/hyperlink" Target="http://www.teljesitmenyturazoktarsasaga.hu/tura?id=5127" TargetMode="External"/><Relationship Id="rId71" Type="http://schemas.openxmlformats.org/officeDocument/2006/relationships/hyperlink" Target="http://www.teljesitmenyturazoktarsasaga.hu/tura?id=5172" TargetMode="External"/><Relationship Id="rId72" Type="http://schemas.openxmlformats.org/officeDocument/2006/relationships/hyperlink" Target="http://www.teljesitmenyturazoktarsasaga.hu/tura?id=6140" TargetMode="External"/><Relationship Id="rId73" Type="http://schemas.openxmlformats.org/officeDocument/2006/relationships/hyperlink" Target="http://www.teljesitmenyturazoktarsasaga.hu/tura?id=5128" TargetMode="External"/><Relationship Id="rId74" Type="http://schemas.openxmlformats.org/officeDocument/2006/relationships/hyperlink" Target="http://www.teljesitmenyturazoktarsasaga.hu/tura?id=5129" TargetMode="External"/><Relationship Id="rId75" Type="http://schemas.openxmlformats.org/officeDocument/2006/relationships/hyperlink" Target="http://www.teljesitmenyturazoktarsasaga.hu/tura?id=5130" TargetMode="External"/><Relationship Id="rId76" Type="http://schemas.openxmlformats.org/officeDocument/2006/relationships/hyperlink" Target="http://www.teljesitmenyturazoktarsasaga.hu/tura?id=5131" TargetMode="External"/><Relationship Id="rId77" Type="http://schemas.openxmlformats.org/officeDocument/2006/relationships/hyperlink" Target="http://www.teljesitmenyturazoktarsasaga.hu/tura?id=5132" TargetMode="External"/><Relationship Id="rId78" Type="http://schemas.openxmlformats.org/officeDocument/2006/relationships/hyperlink" Target="http://www.teljesitmenyturazoktarsasaga.hu/tura?id=5133" TargetMode="External"/><Relationship Id="rId79" Type="http://schemas.openxmlformats.org/officeDocument/2006/relationships/hyperlink" Target="http://www.teljesitmenyturazoktarsasaga.hu/tura?id=5134" TargetMode="External"/><Relationship Id="rId80" Type="http://schemas.openxmlformats.org/officeDocument/2006/relationships/hyperlink" Target="http://www.teljesitmenyturazoktarsasaga.hu/tura?id=5135" TargetMode="External"/><Relationship Id="rId81" Type="http://schemas.openxmlformats.org/officeDocument/2006/relationships/hyperlink" Target="http://www.teljesitmenyturazoktarsasaga.hu/tura?id=5136" TargetMode="External"/><Relationship Id="rId82" Type="http://schemas.openxmlformats.org/officeDocument/2006/relationships/hyperlink" Target="http://www.teljesitmenyturazoktarsasaga.hu/tura?id=5139" TargetMode="External"/><Relationship Id="rId83" Type="http://schemas.openxmlformats.org/officeDocument/2006/relationships/hyperlink" Target="http://www.teljesitmenyturazoktarsasaga.hu/tura?id=5140" TargetMode="External"/><Relationship Id="rId84" Type="http://schemas.openxmlformats.org/officeDocument/2006/relationships/hyperlink" Target="http://www.teljesitmenyturazoktarsasaga.hu/tura?id=5141" TargetMode="External"/><Relationship Id="rId85" Type="http://schemas.openxmlformats.org/officeDocument/2006/relationships/hyperlink" Target="http://www.teljesitmenyturazoktarsasaga.hu/tura?id=5143" TargetMode="External"/><Relationship Id="rId86" Type="http://schemas.openxmlformats.org/officeDocument/2006/relationships/hyperlink" Target="http://www.teljesitmenyturazoktarsasaga.hu/tura?id=5173" TargetMode="External"/><Relationship Id="rId87" Type="http://schemas.openxmlformats.org/officeDocument/2006/relationships/hyperlink" Target="http://www.teljesitmenyturazoktarsasaga.hu/tura?id=5138" TargetMode="External"/><Relationship Id="rId88" Type="http://schemas.openxmlformats.org/officeDocument/2006/relationships/hyperlink" Target="http://www.teljesitmenyturazoktarsasaga.hu/tura?id=6200" TargetMode="External"/><Relationship Id="rId89" Type="http://schemas.openxmlformats.org/officeDocument/2006/relationships/hyperlink" Target="http://www.teljesitmenyturazoktarsasaga.hu/tura?id=5142" TargetMode="External"/><Relationship Id="rId90" Type="http://schemas.openxmlformats.org/officeDocument/2006/relationships/hyperlink" Target="http://www.teljesitmenyturazoktarsasaga.hu/tura?id=5178" TargetMode="External"/><Relationship Id="rId91" Type="http://schemas.openxmlformats.org/officeDocument/2006/relationships/hyperlink" Target="http://www.teljesitmenyturazoktarsasaga.hu/tura?id=5255" TargetMode="External"/><Relationship Id="rId92" Type="http://schemas.openxmlformats.org/officeDocument/2006/relationships/hyperlink" Target="http://www.teljesitmenyturazoktarsasaga.hu/tura?id=5137" TargetMode="External"/><Relationship Id="rId93" Type="http://schemas.openxmlformats.org/officeDocument/2006/relationships/hyperlink" Target="http://www.teljesitmenyturazoktarsasaga.hu/tura?id=5144" TargetMode="External"/><Relationship Id="rId94" Type="http://schemas.openxmlformats.org/officeDocument/2006/relationships/hyperlink" Target="http://www.teljesitmenyturazoktarsasaga.hu/tura?id=5145" TargetMode="External"/><Relationship Id="rId95" Type="http://schemas.openxmlformats.org/officeDocument/2006/relationships/hyperlink" Target="http://www.teljesitmenyturazoktarsasaga.hu/tura?id=5146" TargetMode="External"/><Relationship Id="rId96" Type="http://schemas.openxmlformats.org/officeDocument/2006/relationships/hyperlink" Target="http://www.teljesitmenyturazoktarsasaga.hu/tura?id=5147" TargetMode="External"/><Relationship Id="rId97" Type="http://schemas.openxmlformats.org/officeDocument/2006/relationships/hyperlink" Target="http://www.teljesitmenyturazoktarsasaga.hu/tura?id=5148" TargetMode="External"/><Relationship Id="rId98" Type="http://schemas.openxmlformats.org/officeDocument/2006/relationships/hyperlink" Target="http://www.teljesitmenyturazoktarsasaga.hu/tura?id=5152" TargetMode="External"/><Relationship Id="rId99" Type="http://schemas.openxmlformats.org/officeDocument/2006/relationships/hyperlink" Target="http://www.teljesitmenyturazoktarsasaga.hu/tura?id=5205" TargetMode="External"/><Relationship Id="rId100" Type="http://schemas.openxmlformats.org/officeDocument/2006/relationships/hyperlink" Target="http://www.teljesitmenyturazoktarsasaga.hu/tura?id=5206" TargetMode="External"/><Relationship Id="rId101" Type="http://schemas.openxmlformats.org/officeDocument/2006/relationships/hyperlink" Target="http://www.teljesitmenyturazoktarsasaga.hu/tura?id=5153" TargetMode="External"/><Relationship Id="rId102" Type="http://schemas.openxmlformats.org/officeDocument/2006/relationships/hyperlink" Target="http://www.teljesitmenyturazoktarsasaga.hu/tura?id=5154" TargetMode="External"/><Relationship Id="rId103" Type="http://schemas.openxmlformats.org/officeDocument/2006/relationships/hyperlink" Target="http://www.teljesitmenyturazoktarsasaga.hu/tura?id=5155" TargetMode="External"/><Relationship Id="rId104" Type="http://schemas.openxmlformats.org/officeDocument/2006/relationships/hyperlink" Target="http://www.teljesitmenyturazoktarsasaga.hu/tura?id=5194" TargetMode="External"/><Relationship Id="rId105" Type="http://schemas.openxmlformats.org/officeDocument/2006/relationships/hyperlink" Target="http://www.teljesitmenyturazoktarsasaga.hu/tura?id=6141" TargetMode="External"/><Relationship Id="rId106" Type="http://schemas.openxmlformats.org/officeDocument/2006/relationships/hyperlink" Target="http://www.teljesitmenyturazoktarsasaga.hu/tura?id=5156" TargetMode="External"/><Relationship Id="rId107" Type="http://schemas.openxmlformats.org/officeDocument/2006/relationships/hyperlink" Target="http://www.teljesitmenyturazoktarsasaga.hu/tura?id=5157" TargetMode="External"/><Relationship Id="rId108" Type="http://schemas.openxmlformats.org/officeDocument/2006/relationships/hyperlink" Target="http://www.teljesitmenyturazoktarsasaga.hu/tura?id=5158" TargetMode="External"/><Relationship Id="rId109" Type="http://schemas.openxmlformats.org/officeDocument/2006/relationships/hyperlink" Target="http://www.teljesitmenyturazoktarsasaga.hu/tura?id=5159" TargetMode="External"/><Relationship Id="rId110" Type="http://schemas.openxmlformats.org/officeDocument/2006/relationships/hyperlink" Target="http://www.teljesitmenyturazoktarsasaga.hu/tura?id=5160" TargetMode="External"/><Relationship Id="rId111" Type="http://schemas.openxmlformats.org/officeDocument/2006/relationships/hyperlink" Target="http://www.teljesitmenyturazoktarsasaga.hu/tura?id=5161" TargetMode="External"/><Relationship Id="rId112" Type="http://schemas.openxmlformats.org/officeDocument/2006/relationships/hyperlink" Target="http://www.teljesitmenyturazoktarsasaga.hu/tura?id=5162" TargetMode="External"/><Relationship Id="rId113" Type="http://schemas.openxmlformats.org/officeDocument/2006/relationships/hyperlink" Target="http://www.teljesitmenyturazoktarsasaga.hu/tura?id=5165" TargetMode="External"/><Relationship Id="rId114" Type="http://schemas.openxmlformats.org/officeDocument/2006/relationships/hyperlink" Target="http://www.teljesitmenyturazoktarsasaga.hu/tura?id=5163" TargetMode="External"/><Relationship Id="rId115" Type="http://schemas.openxmlformats.org/officeDocument/2006/relationships/hyperlink" Target="http://www.teljesitmenyturazoktarsasaga.hu/tura?id=5164" TargetMode="External"/><Relationship Id="rId116" Type="http://schemas.openxmlformats.org/officeDocument/2006/relationships/hyperlink" Target="http://www.teljesitmenyturazoktarsasaga.hu/tura?id=5166" TargetMode="External"/><Relationship Id="rId117" Type="http://schemas.openxmlformats.org/officeDocument/2006/relationships/hyperlink" Target="http://www.teljesitmenyturazoktarsasaga.hu/tura?id=5189" TargetMode="External"/><Relationship Id="rId118" Type="http://schemas.openxmlformats.org/officeDocument/2006/relationships/hyperlink" Target="http://www.teljesitmenyturazoktarsasaga.hu/tura?id=5179" TargetMode="External"/><Relationship Id="rId119" Type="http://schemas.openxmlformats.org/officeDocument/2006/relationships/hyperlink" Target="http://www.teljesitmenyturazoktarsasaga.hu/tura?id=5180" TargetMode="External"/><Relationship Id="rId120" Type="http://schemas.openxmlformats.org/officeDocument/2006/relationships/hyperlink" Target="http://www.teljesitmenyturazoktarsasaga.hu/tura?id=6142" TargetMode="External"/><Relationship Id="rId121" Type="http://schemas.openxmlformats.org/officeDocument/2006/relationships/hyperlink" Target="http://www.teljesitmenyturazoktarsasaga.hu/tura?id=5181" TargetMode="External"/><Relationship Id="rId122" Type="http://schemas.openxmlformats.org/officeDocument/2006/relationships/hyperlink" Target="http://www.teljesitmenyturazoktarsasaga.hu/tura?id=5182" TargetMode="External"/><Relationship Id="rId123" Type="http://schemas.openxmlformats.org/officeDocument/2006/relationships/hyperlink" Target="http://www.teljesitmenyturazoktarsasaga.hu/tura?id=5183" TargetMode="External"/><Relationship Id="rId124" Type="http://schemas.openxmlformats.org/officeDocument/2006/relationships/hyperlink" Target="http://www.teljesitmenyturazoktarsasaga.hu/tura?id=5184" TargetMode="External"/><Relationship Id="rId125" Type="http://schemas.openxmlformats.org/officeDocument/2006/relationships/hyperlink" Target="http://www.teljesitmenyturazoktarsasaga.hu/tura?id=5185" TargetMode="External"/><Relationship Id="rId126" Type="http://schemas.openxmlformats.org/officeDocument/2006/relationships/hyperlink" Target="http://www.teljesitmenyturazoktarsasaga.hu/tura?id=5186" TargetMode="External"/><Relationship Id="rId127" Type="http://schemas.openxmlformats.org/officeDocument/2006/relationships/hyperlink" Target="http://www.teljesitmenyturazoktarsasaga.hu/tura?id=5187" TargetMode="External"/><Relationship Id="rId128" Type="http://schemas.openxmlformats.org/officeDocument/2006/relationships/hyperlink" Target="http://www.teljesitmenyturazoktarsasaga.hu/tura?id=5188" TargetMode="External"/><Relationship Id="rId129" Type="http://schemas.openxmlformats.org/officeDocument/2006/relationships/hyperlink" Target="http://www.teljesitmenyturazoktarsasaga.hu/tura?id=5193" TargetMode="External"/><Relationship Id="rId130" Type="http://schemas.openxmlformats.org/officeDocument/2006/relationships/hyperlink" Target="http://www.teljesitmenyturazoktarsasaga.hu/tura?id=5190" TargetMode="External"/><Relationship Id="rId131" Type="http://schemas.openxmlformats.org/officeDocument/2006/relationships/hyperlink" Target="http://www.teljesitmenyturazoktarsasaga.hu/tura?id=5191" TargetMode="External"/><Relationship Id="rId132" Type="http://schemas.openxmlformats.org/officeDocument/2006/relationships/hyperlink" Target="http://www.teljesitmenyturazoktarsasaga.hu/tura?id=5192" TargetMode="External"/><Relationship Id="rId133" Type="http://schemas.openxmlformats.org/officeDocument/2006/relationships/hyperlink" Target="http://www.teljesitmenyturazoktarsasaga.hu/tura?id=5198" TargetMode="External"/><Relationship Id="rId134" Type="http://schemas.openxmlformats.org/officeDocument/2006/relationships/hyperlink" Target="http://www.teljesitmenyturazoktarsasaga.hu/tura?id=5248" TargetMode="External"/><Relationship Id="rId135" Type="http://schemas.openxmlformats.org/officeDocument/2006/relationships/hyperlink" Target="http://www.teljesitmenyturazoktarsasaga.hu/tura?id=5298" TargetMode="External"/><Relationship Id="rId136" Type="http://schemas.openxmlformats.org/officeDocument/2006/relationships/hyperlink" Target="http://www.teljesitmenyturazoktarsasaga.hu/tura?id=6162" TargetMode="External"/><Relationship Id="rId137" Type="http://schemas.openxmlformats.org/officeDocument/2006/relationships/hyperlink" Target="http://www.teljesitmenyturazoktarsasaga.hu/tura?id=5250" TargetMode="External"/><Relationship Id="rId138" Type="http://schemas.openxmlformats.org/officeDocument/2006/relationships/hyperlink" Target="http://www.teljesitmenyturazoktarsasaga.hu/tura?id=5339" TargetMode="External"/><Relationship Id="rId139" Type="http://schemas.openxmlformats.org/officeDocument/2006/relationships/hyperlink" Target="http://www.teljesitmenyturazoktarsasaga.hu/tura?id=5342" TargetMode="External"/><Relationship Id="rId140" Type="http://schemas.openxmlformats.org/officeDocument/2006/relationships/hyperlink" Target="http://www.teljesitmenyturazoktarsasaga.hu/tura?id=5151" TargetMode="External"/><Relationship Id="rId141" Type="http://schemas.openxmlformats.org/officeDocument/2006/relationships/hyperlink" Target="http://www.teljesitmenyturazoktarsasaga.hu/tura?id=5199" TargetMode="External"/><Relationship Id="rId142" Type="http://schemas.openxmlformats.org/officeDocument/2006/relationships/hyperlink" Target="http://www.teljesitmenyturazoktarsasaga.hu/tura?id=5201" TargetMode="External"/><Relationship Id="rId143" Type="http://schemas.openxmlformats.org/officeDocument/2006/relationships/hyperlink" Target="http://www.teljesitmenyturazoktarsasaga.hu/tura?id=5202" TargetMode="External"/><Relationship Id="rId144" Type="http://schemas.openxmlformats.org/officeDocument/2006/relationships/hyperlink" Target="http://www.teljesitmenyturazoktarsasaga.hu/tura?id=5203" TargetMode="External"/><Relationship Id="rId145" Type="http://schemas.openxmlformats.org/officeDocument/2006/relationships/hyperlink" Target="http://www.teljesitmenyturazoktarsasaga.hu/tura?id=5207" TargetMode="External"/><Relationship Id="rId146" Type="http://schemas.openxmlformats.org/officeDocument/2006/relationships/hyperlink" Target="http://www.teljesitmenyturazoktarsasaga.hu/tura?id=5208" TargetMode="External"/><Relationship Id="rId147" Type="http://schemas.openxmlformats.org/officeDocument/2006/relationships/hyperlink" Target="http://www.teljesitmenyturazoktarsasaga.hu/tura?id=5209" TargetMode="External"/><Relationship Id="rId148" Type="http://schemas.openxmlformats.org/officeDocument/2006/relationships/hyperlink" Target="http://www.teljesitmenyturazoktarsasaga.hu/tura?id=5210" TargetMode="External"/><Relationship Id="rId149" Type="http://schemas.openxmlformats.org/officeDocument/2006/relationships/hyperlink" Target="http://www.teljesitmenyturazoktarsasaga.hu/tura?id=5211" TargetMode="External"/><Relationship Id="rId150" Type="http://schemas.openxmlformats.org/officeDocument/2006/relationships/hyperlink" Target="http://www.teljesitmenyturazoktarsasaga.hu/tura?id=5251" TargetMode="External"/><Relationship Id="rId151" Type="http://schemas.openxmlformats.org/officeDocument/2006/relationships/hyperlink" Target="http://www.teljesitmenyturazoktarsasaga.hu/tura?id=5200" TargetMode="External"/><Relationship Id="rId152" Type="http://schemas.openxmlformats.org/officeDocument/2006/relationships/hyperlink" Target="http://www.teljesitmenyturazoktarsasaga.hu/tura?id=5212" TargetMode="External"/><Relationship Id="rId153" Type="http://schemas.openxmlformats.org/officeDocument/2006/relationships/hyperlink" Target="http://www.teljesitmenyturazoktarsasaga.hu/tura?id=5213" TargetMode="External"/><Relationship Id="rId154" Type="http://schemas.openxmlformats.org/officeDocument/2006/relationships/hyperlink" Target="http://www.teljesitmenyturazoktarsasaga.hu/tura?id=5214" TargetMode="External"/><Relationship Id="rId155" Type="http://schemas.openxmlformats.org/officeDocument/2006/relationships/hyperlink" Target="http://www.teljesitmenyturazoktarsasaga.hu/tura?id=5256" TargetMode="External"/><Relationship Id="rId156" Type="http://schemas.openxmlformats.org/officeDocument/2006/relationships/hyperlink" Target="http://www.teljesitmenyturazoktarsasaga.hu/tura?id=5257" TargetMode="External"/><Relationship Id="rId157" Type="http://schemas.openxmlformats.org/officeDocument/2006/relationships/hyperlink" Target="http://www.teljesitmenyturazoktarsasaga.hu/tura?id=6163" TargetMode="External"/><Relationship Id="rId158" Type="http://schemas.openxmlformats.org/officeDocument/2006/relationships/hyperlink" Target="http://www.teljesitmenyturazoktarsasaga.hu/tura?id=6193" TargetMode="External"/><Relationship Id="rId159" Type="http://schemas.openxmlformats.org/officeDocument/2006/relationships/hyperlink" Target="http://www.teljesitmenyturazoktarsasaga.hu/tura?id=5219" TargetMode="External"/><Relationship Id="rId160" Type="http://schemas.openxmlformats.org/officeDocument/2006/relationships/hyperlink" Target="http://www.teljesitmenyturazoktarsasaga.hu/tura?id=5218" TargetMode="External"/><Relationship Id="rId161" Type="http://schemas.openxmlformats.org/officeDocument/2006/relationships/hyperlink" Target="http://www.teljesitmenyturazoktarsasaga.hu/tura?id=5220" TargetMode="External"/><Relationship Id="rId162" Type="http://schemas.openxmlformats.org/officeDocument/2006/relationships/hyperlink" Target="http://www.teljesitmenyturazoktarsasaga.hu/tura?id=5337" TargetMode="External"/><Relationship Id="rId163" Type="http://schemas.openxmlformats.org/officeDocument/2006/relationships/hyperlink" Target="http://www.teljesitmenyturazoktarsasaga.hu/tura?id=5360" TargetMode="External"/><Relationship Id="rId164" Type="http://schemas.openxmlformats.org/officeDocument/2006/relationships/hyperlink" Target="http://www.teljesitmenyturazoktarsasaga.hu/tura?id=5221" TargetMode="External"/><Relationship Id="rId165" Type="http://schemas.openxmlformats.org/officeDocument/2006/relationships/hyperlink" Target="http://www.teljesitmenyturazoktarsasaga.hu/tura?id=5222" TargetMode="External"/><Relationship Id="rId166" Type="http://schemas.openxmlformats.org/officeDocument/2006/relationships/hyperlink" Target="http://www.teljesitmenyturazoktarsasaga.hu/tura?id=5223" TargetMode="External"/><Relationship Id="rId167" Type="http://schemas.openxmlformats.org/officeDocument/2006/relationships/hyperlink" Target="http://www.teljesitmenyturazoktarsasaga.hu/tura?id=5224" TargetMode="External"/><Relationship Id="rId168" Type="http://schemas.openxmlformats.org/officeDocument/2006/relationships/hyperlink" Target="http://www.teljesitmenyturazoktarsasaga.hu/tura?id=5335" TargetMode="External"/><Relationship Id="rId169" Type="http://schemas.openxmlformats.org/officeDocument/2006/relationships/hyperlink" Target="http://www.teljesitmenyturazoktarsasaga.hu/tura?id=5215" TargetMode="External"/><Relationship Id="rId170" Type="http://schemas.openxmlformats.org/officeDocument/2006/relationships/hyperlink" Target="http://www.teljesitmenyturazoktarsasaga.hu/tura?id=5216" TargetMode="External"/><Relationship Id="rId171" Type="http://schemas.openxmlformats.org/officeDocument/2006/relationships/hyperlink" Target="http://www.teljesitmenyturazoktarsasaga.hu/tura?id=5225" TargetMode="External"/><Relationship Id="rId172" Type="http://schemas.openxmlformats.org/officeDocument/2006/relationships/hyperlink" Target="http://www.teljesitmenyturazoktarsasaga.hu/tura?id=5226" TargetMode="External"/><Relationship Id="rId173" Type="http://schemas.openxmlformats.org/officeDocument/2006/relationships/hyperlink" Target="http://www.teljesitmenyturazoktarsasaga.hu/tura?id=5227" TargetMode="External"/><Relationship Id="rId174" Type="http://schemas.openxmlformats.org/officeDocument/2006/relationships/hyperlink" Target="http://www.teljesitmenyturazoktarsasaga.hu/tura?id=5228" TargetMode="External"/><Relationship Id="rId175" Type="http://schemas.openxmlformats.org/officeDocument/2006/relationships/hyperlink" Target="http://www.teljesitmenyturazoktarsasaga.hu/tura?id=5229" TargetMode="External"/><Relationship Id="rId176" Type="http://schemas.openxmlformats.org/officeDocument/2006/relationships/hyperlink" Target="http://www.teljesitmenyturazoktarsasaga.hu/tura?id=5230" TargetMode="External"/><Relationship Id="rId177" Type="http://schemas.openxmlformats.org/officeDocument/2006/relationships/hyperlink" Target="http://www.teljesitmenyturazoktarsasaga.hu/tura?id=5231" TargetMode="External"/><Relationship Id="rId178" Type="http://schemas.openxmlformats.org/officeDocument/2006/relationships/hyperlink" Target="http://www.teljesitmenyturazoktarsasaga.hu/tura?id=5232" TargetMode="External"/><Relationship Id="rId179" Type="http://schemas.openxmlformats.org/officeDocument/2006/relationships/hyperlink" Target="http://www.teljesitmenyturazoktarsasaga.hu/tura?id=5233" TargetMode="External"/><Relationship Id="rId180" Type="http://schemas.openxmlformats.org/officeDocument/2006/relationships/hyperlink" Target="http://www.teljesitmenyturazoktarsasaga.hu/tura?id=5234" TargetMode="External"/><Relationship Id="rId181" Type="http://schemas.openxmlformats.org/officeDocument/2006/relationships/hyperlink" Target="http://www.teljesitmenyturazoktarsasaga.hu/tura?id=5235" TargetMode="External"/><Relationship Id="rId182" Type="http://schemas.openxmlformats.org/officeDocument/2006/relationships/hyperlink" Target="http://www.teljesitmenyturazoktarsasaga.hu/tura?id=5236" TargetMode="External"/><Relationship Id="rId183" Type="http://schemas.openxmlformats.org/officeDocument/2006/relationships/hyperlink" Target="http://www.teljesitmenyturazoktarsasaga.hu/tura?id=5238" TargetMode="External"/><Relationship Id="rId184" Type="http://schemas.openxmlformats.org/officeDocument/2006/relationships/hyperlink" Target="http://www.teljesitmenyturazoktarsasaga.hu/tura?id=5239" TargetMode="External"/><Relationship Id="rId185" Type="http://schemas.openxmlformats.org/officeDocument/2006/relationships/hyperlink" Target="http://www.teljesitmenyturazoktarsasaga.hu/tura?id=5240" TargetMode="External"/><Relationship Id="rId186" Type="http://schemas.openxmlformats.org/officeDocument/2006/relationships/hyperlink" Target="http://www.teljesitmenyturazoktarsasaga.hu/tura?id=5246" TargetMode="External"/><Relationship Id="rId187" Type="http://schemas.openxmlformats.org/officeDocument/2006/relationships/hyperlink" Target="http://www.teljesitmenyturazoktarsasaga.hu/tura?id=5247" TargetMode="External"/><Relationship Id="rId188" Type="http://schemas.openxmlformats.org/officeDocument/2006/relationships/hyperlink" Target="http://www.teljesitmenyturazoktarsasaga.hu/tura?id=6164" TargetMode="External"/><Relationship Id="rId189" Type="http://schemas.openxmlformats.org/officeDocument/2006/relationships/hyperlink" Target="http://www.teljesitmenyturazoktarsasaga.hu/tura?id=5217" TargetMode="External"/><Relationship Id="rId190" Type="http://schemas.openxmlformats.org/officeDocument/2006/relationships/hyperlink" Target="http://www.teljesitmenyturazoktarsasaga.hu/tura?id=5237" TargetMode="External"/><Relationship Id="rId191" Type="http://schemas.openxmlformats.org/officeDocument/2006/relationships/hyperlink" Target="http://www.teljesitmenyturazoktarsasaga.hu/tura?id=5241" TargetMode="External"/><Relationship Id="rId192" Type="http://schemas.openxmlformats.org/officeDocument/2006/relationships/hyperlink" Target="http://www.teljesitmenyturazoktarsasaga.hu/tura?id=5242" TargetMode="External"/><Relationship Id="rId193" Type="http://schemas.openxmlformats.org/officeDocument/2006/relationships/hyperlink" Target="http://www.teljesitmenyturazoktarsasaga.hu/tura?id=5243" TargetMode="External"/><Relationship Id="rId194" Type="http://schemas.openxmlformats.org/officeDocument/2006/relationships/hyperlink" Target="http://www.teljesitmenyturazoktarsasaga.hu/tura?id=5244" TargetMode="External"/><Relationship Id="rId195" Type="http://schemas.openxmlformats.org/officeDocument/2006/relationships/hyperlink" Target="http://www.teljesitmenyturazoktarsasaga.hu/tura?id=5245" TargetMode="External"/><Relationship Id="rId196" Type="http://schemas.openxmlformats.org/officeDocument/2006/relationships/hyperlink" Target="http://www.teljesitmenyturazoktarsasaga.hu/tura?id=5361" TargetMode="External"/><Relationship Id="rId197" Type="http://schemas.openxmlformats.org/officeDocument/2006/relationships/hyperlink" Target="http://www.teljesitmenyturazoktarsasaga.hu/tura?id=5364" TargetMode="External"/><Relationship Id="rId198" Type="http://schemas.openxmlformats.org/officeDocument/2006/relationships/hyperlink" Target="http://www.teljesitmenyturazoktarsasaga.hu/tura?id=5258" TargetMode="External"/><Relationship Id="rId199" Type="http://schemas.openxmlformats.org/officeDocument/2006/relationships/hyperlink" Target="http://www.teljesitmenyturazoktarsasaga.hu/tura?id=5259" TargetMode="External"/><Relationship Id="rId200" Type="http://schemas.openxmlformats.org/officeDocument/2006/relationships/hyperlink" Target="http://www.teljesitmenyturazoktarsasaga.hu/tura?id=5260" TargetMode="External"/><Relationship Id="rId201" Type="http://schemas.openxmlformats.org/officeDocument/2006/relationships/hyperlink" Target="http://www.teljesitmenyturazoktarsasaga.hu/tura?id=5262" TargetMode="External"/><Relationship Id="rId202" Type="http://schemas.openxmlformats.org/officeDocument/2006/relationships/hyperlink" Target="http://www.teljesitmenyturazoktarsasaga.hu/tura?id=5263" TargetMode="External"/><Relationship Id="rId203" Type="http://schemas.openxmlformats.org/officeDocument/2006/relationships/hyperlink" Target="http://www.teljesitmenyturazoktarsasaga.hu/tura?id=5264" TargetMode="External"/><Relationship Id="rId204" Type="http://schemas.openxmlformats.org/officeDocument/2006/relationships/hyperlink" Target="http://www.teljesitmenyturazoktarsasaga.hu/tura?id=5285" TargetMode="External"/><Relationship Id="rId205" Type="http://schemas.openxmlformats.org/officeDocument/2006/relationships/hyperlink" Target="http://www.teljesitmenyturazoktarsasaga.hu/tura?id=5252" TargetMode="External"/><Relationship Id="rId206" Type="http://schemas.openxmlformats.org/officeDocument/2006/relationships/hyperlink" Target="http://www.teljesitmenyturazoktarsasaga.hu/tura?id=5265" TargetMode="External"/><Relationship Id="rId207" Type="http://schemas.openxmlformats.org/officeDocument/2006/relationships/hyperlink" Target="http://www.teljesitmenyturazoktarsasaga.hu/tura?id=5267" TargetMode="External"/><Relationship Id="rId208" Type="http://schemas.openxmlformats.org/officeDocument/2006/relationships/hyperlink" Target="http://www.teljesitmenyturazoktarsasaga.hu/tura?id=5277" TargetMode="External"/><Relationship Id="rId209" Type="http://schemas.openxmlformats.org/officeDocument/2006/relationships/hyperlink" Target="http://www.teljesitmenyturazoktarsasaga.hu/tura?id=5170" TargetMode="External"/><Relationship Id="rId210" Type="http://schemas.openxmlformats.org/officeDocument/2006/relationships/hyperlink" Target="http://www.teljesitmenyturazoktarsasaga.hu/tura?id=5176" TargetMode="External"/><Relationship Id="rId211" Type="http://schemas.openxmlformats.org/officeDocument/2006/relationships/hyperlink" Target="http://www.teljesitmenyturazoktarsasaga.hu/tura?id=5266" TargetMode="External"/><Relationship Id="rId212" Type="http://schemas.openxmlformats.org/officeDocument/2006/relationships/hyperlink" Target="http://www.teljesitmenyturazoktarsasaga.hu/tura?id=5268" TargetMode="External"/><Relationship Id="rId213" Type="http://schemas.openxmlformats.org/officeDocument/2006/relationships/hyperlink" Target="http://www.teljesitmenyturazoktarsasaga.hu/tura?id=5269" TargetMode="External"/><Relationship Id="rId214" Type="http://schemas.openxmlformats.org/officeDocument/2006/relationships/hyperlink" Target="http://www.teljesitmenyturazoktarsasaga.hu/tura?id=5270" TargetMode="External"/><Relationship Id="rId215" Type="http://schemas.openxmlformats.org/officeDocument/2006/relationships/hyperlink" Target="http://www.teljesitmenyturazoktarsasaga.hu/tura?id=5271" TargetMode="External"/><Relationship Id="rId216" Type="http://schemas.openxmlformats.org/officeDocument/2006/relationships/hyperlink" Target="http://www.teljesitmenyturazoktarsasaga.hu/tura?id=5272" TargetMode="External"/><Relationship Id="rId217" Type="http://schemas.openxmlformats.org/officeDocument/2006/relationships/hyperlink" Target="http://www.teljesitmenyturazoktarsasaga.hu/tura?id=5274" TargetMode="External"/><Relationship Id="rId218" Type="http://schemas.openxmlformats.org/officeDocument/2006/relationships/hyperlink" Target="http://www.teljesitmenyturazoktarsasaga.hu/tura?id=5275" TargetMode="External"/><Relationship Id="rId219" Type="http://schemas.openxmlformats.org/officeDocument/2006/relationships/hyperlink" Target="http://www.teljesitmenyturazoktarsasaga.hu/tura?id=5276" TargetMode="External"/><Relationship Id="rId220" Type="http://schemas.openxmlformats.org/officeDocument/2006/relationships/hyperlink" Target="http://www.teljesitmenyturazoktarsasaga.hu/tura?id=5278" TargetMode="External"/><Relationship Id="rId221" Type="http://schemas.openxmlformats.org/officeDocument/2006/relationships/hyperlink" Target="http://www.teljesitmenyturazoktarsasaga.hu/tura?id=5279" TargetMode="External"/><Relationship Id="rId222" Type="http://schemas.openxmlformats.org/officeDocument/2006/relationships/hyperlink" Target="http://www.teljesitmenyturazoktarsasaga.hu/tura?id=5280" TargetMode="External"/><Relationship Id="rId223" Type="http://schemas.openxmlformats.org/officeDocument/2006/relationships/hyperlink" Target="http://www.teljesitmenyturazoktarsasaga.hu/tura?id=5362" TargetMode="External"/><Relationship Id="rId224" Type="http://schemas.openxmlformats.org/officeDocument/2006/relationships/hyperlink" Target="http://www.teljesitmenyturazoktarsasaga.hu/tura?id=5389" TargetMode="External"/><Relationship Id="rId225" Type="http://schemas.openxmlformats.org/officeDocument/2006/relationships/hyperlink" Target="http://www.teljesitmenyturazoktarsasaga.hu/tura?id=5391" TargetMode="External"/><Relationship Id="rId226" Type="http://schemas.openxmlformats.org/officeDocument/2006/relationships/hyperlink" Target="http://www.teljesitmenyturazoktarsasaga.hu/tura?id=5281" TargetMode="External"/><Relationship Id="rId227" Type="http://schemas.openxmlformats.org/officeDocument/2006/relationships/hyperlink" Target="http://www.teljesitmenyturazoktarsasaga.hu/tura?id=5282" TargetMode="External"/><Relationship Id="rId228" Type="http://schemas.openxmlformats.org/officeDocument/2006/relationships/hyperlink" Target="http://www.teljesitmenyturazoktarsasaga.hu/tura?id=5283" TargetMode="External"/><Relationship Id="rId229" Type="http://schemas.openxmlformats.org/officeDocument/2006/relationships/hyperlink" Target="http://www.teljesitmenyturazoktarsasaga.hu/tura?id=5284" TargetMode="External"/><Relationship Id="rId230" Type="http://schemas.openxmlformats.org/officeDocument/2006/relationships/hyperlink" Target="http://www.teljesitmenyturazoktarsasaga.hu/tura?id=5286" TargetMode="External"/><Relationship Id="rId231" Type="http://schemas.openxmlformats.org/officeDocument/2006/relationships/hyperlink" Target="http://www.teljesitmenyturazoktarsasaga.hu/tura?id=6143" TargetMode="External"/><Relationship Id="rId232" Type="http://schemas.openxmlformats.org/officeDocument/2006/relationships/hyperlink" Target="http://www.teljesitmenyturazoktarsasaga.hu/tura?id=5415" TargetMode="External"/><Relationship Id="rId233" Type="http://schemas.openxmlformats.org/officeDocument/2006/relationships/hyperlink" Target="http://www.teljesitmenyturazoktarsasaga.hu/tura?id=5416" TargetMode="External"/><Relationship Id="rId234" Type="http://schemas.openxmlformats.org/officeDocument/2006/relationships/hyperlink" Target="http://www.teljesitmenyturazoktarsasaga.hu/tura?id=6167" TargetMode="External"/><Relationship Id="rId235" Type="http://schemas.openxmlformats.org/officeDocument/2006/relationships/hyperlink" Target="http://www.teljesitmenyturazoktarsasaga.hu/tura?id=5273" TargetMode="External"/><Relationship Id="rId236" Type="http://schemas.openxmlformats.org/officeDocument/2006/relationships/hyperlink" Target="http://www.teljesitmenyturazoktarsasaga.hu/tura?id=5287" TargetMode="External"/><Relationship Id="rId237" Type="http://schemas.openxmlformats.org/officeDocument/2006/relationships/hyperlink" Target="http://www.teljesitmenyturazoktarsasaga.hu/tura?id=5288" TargetMode="External"/><Relationship Id="rId238" Type="http://schemas.openxmlformats.org/officeDocument/2006/relationships/hyperlink" Target="http://www.teljesitmenyturazoktarsasaga.hu/tura?id=5289" TargetMode="External"/><Relationship Id="rId239" Type="http://schemas.openxmlformats.org/officeDocument/2006/relationships/hyperlink" Target="http://www.teljesitmenyturazoktarsasaga.hu/tura?id=5290" TargetMode="External"/><Relationship Id="rId240" Type="http://schemas.openxmlformats.org/officeDocument/2006/relationships/hyperlink" Target="http://www.teljesitmenyturazoktarsasaga.hu/tura?id=5291" TargetMode="External"/><Relationship Id="rId241" Type="http://schemas.openxmlformats.org/officeDocument/2006/relationships/hyperlink" Target="http://www.teljesitmenyturazoktarsasaga.hu/tura?id=5292" TargetMode="External"/><Relationship Id="rId242" Type="http://schemas.openxmlformats.org/officeDocument/2006/relationships/hyperlink" Target="http://www.teljesitmenyturazoktarsasaga.hu/tura?id=5293" TargetMode="External"/><Relationship Id="rId243" Type="http://schemas.openxmlformats.org/officeDocument/2006/relationships/hyperlink" Target="http://www.teljesitmenyturazoktarsasaga.hu/tura?id=5294" TargetMode="External"/><Relationship Id="rId244" Type="http://schemas.openxmlformats.org/officeDocument/2006/relationships/hyperlink" Target="http://www.teljesitmenyturazoktarsasaga.hu/tura?id=5295" TargetMode="External"/><Relationship Id="rId245" Type="http://schemas.openxmlformats.org/officeDocument/2006/relationships/hyperlink" Target="http://www.teljesitmenyturazoktarsasaga.hu/tura?id=5296" TargetMode="External"/><Relationship Id="rId246" Type="http://schemas.openxmlformats.org/officeDocument/2006/relationships/hyperlink" Target="http://www.teljesitmenyturazoktarsasaga.hu/tura?id=5297" TargetMode="External"/><Relationship Id="rId247" Type="http://schemas.openxmlformats.org/officeDocument/2006/relationships/hyperlink" Target="http://www.teljesitmenyturazoktarsasaga.hu/tura?id=5299" TargetMode="External"/><Relationship Id="rId248" Type="http://schemas.openxmlformats.org/officeDocument/2006/relationships/hyperlink" Target="http://www.teljesitmenyturazoktarsasaga.hu/tura?id=5300" TargetMode="External"/><Relationship Id="rId249" Type="http://schemas.openxmlformats.org/officeDocument/2006/relationships/hyperlink" Target="http://www.teljesitmenyturazoktarsasaga.hu/tura?id=5301" TargetMode="External"/><Relationship Id="rId250" Type="http://schemas.openxmlformats.org/officeDocument/2006/relationships/hyperlink" Target="http://www.teljesitmenyturazoktarsasaga.hu/tura?id=5302" TargetMode="External"/><Relationship Id="rId251" Type="http://schemas.openxmlformats.org/officeDocument/2006/relationships/hyperlink" Target="http://www.teljesitmenyturazoktarsasaga.hu/tura?id=5303" TargetMode="External"/><Relationship Id="rId252" Type="http://schemas.openxmlformats.org/officeDocument/2006/relationships/hyperlink" Target="http://www.teljesitmenyturazoktarsasaga.hu/tura?id=5304" TargetMode="External"/><Relationship Id="rId253" Type="http://schemas.openxmlformats.org/officeDocument/2006/relationships/hyperlink" Target="http://www.teljesitmenyturazoktarsasaga.hu/tura?id=5306" TargetMode="External"/><Relationship Id="rId254" Type="http://schemas.openxmlformats.org/officeDocument/2006/relationships/hyperlink" Target="http://www.teljesitmenyturazoktarsasaga.hu/tura?id=5307" TargetMode="External"/><Relationship Id="rId255" Type="http://schemas.openxmlformats.org/officeDocument/2006/relationships/hyperlink" Target="http://www.teljesitmenyturazoktarsasaga.hu/tura?id=5308" TargetMode="External"/><Relationship Id="rId256" Type="http://schemas.openxmlformats.org/officeDocument/2006/relationships/hyperlink" Target="http://www.teljesitmenyturazoktarsasaga.hu/tura?id=5309" TargetMode="External"/><Relationship Id="rId257" Type="http://schemas.openxmlformats.org/officeDocument/2006/relationships/hyperlink" Target="http://www.teljesitmenyturazoktarsasaga.hu/tura?id=5310" TargetMode="External"/><Relationship Id="rId258" Type="http://schemas.openxmlformats.org/officeDocument/2006/relationships/hyperlink" Target="http://www.teljesitmenyturazoktarsasaga.hu/tura?id=5312" TargetMode="External"/><Relationship Id="rId259" Type="http://schemas.openxmlformats.org/officeDocument/2006/relationships/hyperlink" Target="http://www.teljesitmenyturazoktarsasaga.hu/tura?id=5313" TargetMode="External"/><Relationship Id="rId260" Type="http://schemas.openxmlformats.org/officeDocument/2006/relationships/hyperlink" Target="http://www.teljesitmenyturazoktarsasaga.hu/tura?id=5314" TargetMode="External"/><Relationship Id="rId261" Type="http://schemas.openxmlformats.org/officeDocument/2006/relationships/hyperlink" Target="http://www.teljesitmenyturazoktarsasaga.hu/tura?id=5315" TargetMode="External"/><Relationship Id="rId262" Type="http://schemas.openxmlformats.org/officeDocument/2006/relationships/hyperlink" Target="http://www.teljesitmenyturazoktarsasaga.hu/tura?id=5319" TargetMode="External"/><Relationship Id="rId263" Type="http://schemas.openxmlformats.org/officeDocument/2006/relationships/hyperlink" Target="http://www.teljesitmenyturazoktarsasaga.hu/tura?id=5365" TargetMode="External"/><Relationship Id="rId264" Type="http://schemas.openxmlformats.org/officeDocument/2006/relationships/hyperlink" Target="http://www.teljesitmenyturazoktarsasaga.hu/tura?id=5316" TargetMode="External"/><Relationship Id="rId265" Type="http://schemas.openxmlformats.org/officeDocument/2006/relationships/hyperlink" Target="http://www.teljesitmenyturazoktarsasaga.hu/tura?id=5317" TargetMode="External"/><Relationship Id="rId266" Type="http://schemas.openxmlformats.org/officeDocument/2006/relationships/hyperlink" Target="http://www.teljesitmenyturazoktarsasaga.hu/tura?id=5318" TargetMode="External"/><Relationship Id="rId267" Type="http://schemas.openxmlformats.org/officeDocument/2006/relationships/hyperlink" Target="http://www.teljesitmenyturazoktarsasaga.hu/tura?id=5341" TargetMode="External"/><Relationship Id="rId268" Type="http://schemas.openxmlformats.org/officeDocument/2006/relationships/hyperlink" Target="http://www.teljesitmenyturazoktarsasaga.hu/tura?id=6144" TargetMode="External"/><Relationship Id="rId269" Type="http://schemas.openxmlformats.org/officeDocument/2006/relationships/hyperlink" Target="http://www.teljesitmenyturazoktarsasaga.hu/tura?id=5167" TargetMode="External"/><Relationship Id="rId270" Type="http://schemas.openxmlformats.org/officeDocument/2006/relationships/hyperlink" Target="http://www.teljesitmenyturazoktarsasaga.hu/tura?id=5311" TargetMode="External"/><Relationship Id="rId271" Type="http://schemas.openxmlformats.org/officeDocument/2006/relationships/hyperlink" Target="http://www.teljesitmenyturazoktarsasaga.hu/tura?id=5320" TargetMode="External"/><Relationship Id="rId272" Type="http://schemas.openxmlformats.org/officeDocument/2006/relationships/hyperlink" Target="http://www.teljesitmenyturazoktarsasaga.hu/tura?id=5321" TargetMode="External"/><Relationship Id="rId273" Type="http://schemas.openxmlformats.org/officeDocument/2006/relationships/hyperlink" Target="http://www.teljesitmenyturazoktarsasaga.hu/tura?id=5322" TargetMode="External"/><Relationship Id="rId274" Type="http://schemas.openxmlformats.org/officeDocument/2006/relationships/hyperlink" Target="http://www.teljesitmenyturazoktarsasaga.hu/tura?id=5323" TargetMode="External"/><Relationship Id="rId275" Type="http://schemas.openxmlformats.org/officeDocument/2006/relationships/hyperlink" Target="http://www.teljesitmenyturazoktarsasaga.hu/tura?id=5324" TargetMode="External"/><Relationship Id="rId276" Type="http://schemas.openxmlformats.org/officeDocument/2006/relationships/hyperlink" Target="http://www.teljesitmenyturazoktarsasaga.hu/tura?id=5325" TargetMode="External"/><Relationship Id="rId277" Type="http://schemas.openxmlformats.org/officeDocument/2006/relationships/hyperlink" Target="http://www.teljesitmenyturazoktarsasaga.hu/tura?id=5326" TargetMode="External"/><Relationship Id="rId278" Type="http://schemas.openxmlformats.org/officeDocument/2006/relationships/hyperlink" Target="http://www.teljesitmenyturazoktarsasaga.hu/tura?id=5327" TargetMode="External"/><Relationship Id="rId279" Type="http://schemas.openxmlformats.org/officeDocument/2006/relationships/hyperlink" Target="http://www.teljesitmenyturazoktarsasaga.hu/tura?id=5328" TargetMode="External"/><Relationship Id="rId280" Type="http://schemas.openxmlformats.org/officeDocument/2006/relationships/hyperlink" Target="http://www.teljesitmenyturazoktarsasaga.hu/tura?id=5347" TargetMode="External"/><Relationship Id="rId281" Type="http://schemas.openxmlformats.org/officeDocument/2006/relationships/hyperlink" Target="http://www.teljesitmenyturazoktarsasaga.hu/tura?id=5387" TargetMode="External"/><Relationship Id="rId282" Type="http://schemas.openxmlformats.org/officeDocument/2006/relationships/hyperlink" Target="http://www.teljesitmenyturazoktarsasaga.hu/tura?id=5417" TargetMode="External"/><Relationship Id="rId283" Type="http://schemas.openxmlformats.org/officeDocument/2006/relationships/hyperlink" Target="http://www.teljesitmenyturazoktarsasaga.hu/tura?id=5330" TargetMode="External"/><Relationship Id="rId284" Type="http://schemas.openxmlformats.org/officeDocument/2006/relationships/hyperlink" Target="http://www.teljesitmenyturazoktarsasaga.hu/tura?id=5331" TargetMode="External"/><Relationship Id="rId285" Type="http://schemas.openxmlformats.org/officeDocument/2006/relationships/hyperlink" Target="http://www.teljesitmenyturazoktarsasaga.hu/tura?id=5332" TargetMode="External"/><Relationship Id="rId286" Type="http://schemas.openxmlformats.org/officeDocument/2006/relationships/hyperlink" Target="http://www.teljesitmenyturazoktarsasaga.hu/tura?id=5333" TargetMode="External"/><Relationship Id="rId287" Type="http://schemas.openxmlformats.org/officeDocument/2006/relationships/hyperlink" Target="http://www.teljesitmenyturazoktarsasaga.hu/tura?id=5334" TargetMode="External"/><Relationship Id="rId288" Type="http://schemas.openxmlformats.org/officeDocument/2006/relationships/hyperlink" Target="http://www.teljesitmenyturazoktarsasaga.hu/tura?id=6201" TargetMode="External"/><Relationship Id="rId289" Type="http://schemas.openxmlformats.org/officeDocument/2006/relationships/hyperlink" Target="http://www.teljesitmenyturazoktarsasaga.hu/tura?id=5344" TargetMode="External"/><Relationship Id="rId290" Type="http://schemas.openxmlformats.org/officeDocument/2006/relationships/hyperlink" Target="http://www.teljesitmenyturazoktarsasaga.hu/tura?id=5254" TargetMode="External"/><Relationship Id="rId291" Type="http://schemas.openxmlformats.org/officeDocument/2006/relationships/hyperlink" Target="http://www.teljesitmenyturazoktarsasaga.hu/tura?id=5343" TargetMode="External"/><Relationship Id="rId292" Type="http://schemas.openxmlformats.org/officeDocument/2006/relationships/hyperlink" Target="http://www.teljesitmenyturazoktarsasaga.hu/tura?id=5345" TargetMode="External"/><Relationship Id="rId293" Type="http://schemas.openxmlformats.org/officeDocument/2006/relationships/hyperlink" Target="http://www.teljesitmenyturazoktarsasaga.hu/tura?id=5346" TargetMode="External"/><Relationship Id="rId294" Type="http://schemas.openxmlformats.org/officeDocument/2006/relationships/hyperlink" Target="http://www.teljesitmenyturazoktarsasaga.hu/tura?id=5348" TargetMode="External"/><Relationship Id="rId295" Type="http://schemas.openxmlformats.org/officeDocument/2006/relationships/hyperlink" Target="http://www.teljesitmenyturazoktarsasaga.hu/tura?id=5349" TargetMode="External"/><Relationship Id="rId296" Type="http://schemas.openxmlformats.org/officeDocument/2006/relationships/hyperlink" Target="http://www.teljesitmenyturazoktarsasaga.hu/tura?id=5350" TargetMode="External"/><Relationship Id="rId297" Type="http://schemas.openxmlformats.org/officeDocument/2006/relationships/hyperlink" Target="http://www.teljesitmenyturazoktarsasaga.hu/tura?id=6145" TargetMode="External"/><Relationship Id="rId298" Type="http://schemas.openxmlformats.org/officeDocument/2006/relationships/hyperlink" Target="http://www.teljesitmenyturazoktarsasaga.hu/tura?id=5351" TargetMode="External"/><Relationship Id="rId299" Type="http://schemas.openxmlformats.org/officeDocument/2006/relationships/hyperlink" Target="http://www.teljesitmenyturazoktarsasaga.hu/tura?id=5352" TargetMode="External"/><Relationship Id="rId300" Type="http://schemas.openxmlformats.org/officeDocument/2006/relationships/hyperlink" Target="http://www.teljesitmenyturazoktarsasaga.hu/tura?id=5353" TargetMode="External"/><Relationship Id="rId301" Type="http://schemas.openxmlformats.org/officeDocument/2006/relationships/hyperlink" Target="http://www.teljesitmenyturazoktarsasaga.hu/tura?id=5354" TargetMode="External"/><Relationship Id="rId302" Type="http://schemas.openxmlformats.org/officeDocument/2006/relationships/hyperlink" Target="http://www.teljesitmenyturazoktarsasaga.hu/tura?id=5355" TargetMode="External"/><Relationship Id="rId303" Type="http://schemas.openxmlformats.org/officeDocument/2006/relationships/hyperlink" Target="http://www.teljesitmenyturazoktarsasaga.hu/tura?id=5440" TargetMode="External"/><Relationship Id="rId304" Type="http://schemas.openxmlformats.org/officeDocument/2006/relationships/hyperlink" Target="http://www.teljesitmenyturazoktarsasaga.hu/tura?id=5204" TargetMode="External"/><Relationship Id="rId305" Type="http://schemas.openxmlformats.org/officeDocument/2006/relationships/hyperlink" Target="http://www.teljesitmenyturazoktarsasaga.hu/tura?id=5356" TargetMode="External"/><Relationship Id="rId306" Type="http://schemas.openxmlformats.org/officeDocument/2006/relationships/hyperlink" Target="http://www.teljesitmenyturazoktarsasaga.hu/tura?id=5357" TargetMode="External"/><Relationship Id="rId307" Type="http://schemas.openxmlformats.org/officeDocument/2006/relationships/hyperlink" Target="http://www.teljesitmenyturazoktarsasaga.hu/tura?id=5358" TargetMode="External"/><Relationship Id="rId308" Type="http://schemas.openxmlformats.org/officeDocument/2006/relationships/hyperlink" Target="http://www.teljesitmenyturazoktarsasaga.hu/tura?id=5359" TargetMode="External"/><Relationship Id="rId309" Type="http://schemas.openxmlformats.org/officeDocument/2006/relationships/hyperlink" Target="http://www.teljesitmenyturazoktarsasaga.hu/tura?id=5388" TargetMode="External"/><Relationship Id="rId310" Type="http://schemas.openxmlformats.org/officeDocument/2006/relationships/hyperlink" Target="http://www.teljesitmenyturazoktarsasaga.hu/tura?id=5413" TargetMode="External"/><Relationship Id="rId311" Type="http://schemas.openxmlformats.org/officeDocument/2006/relationships/hyperlink" Target="http://www.teljesitmenyturazoktarsasaga.hu/tura?id=5414" TargetMode="External"/><Relationship Id="rId312" Type="http://schemas.openxmlformats.org/officeDocument/2006/relationships/hyperlink" Target="http://www.teljesitmenyturazoktarsasaga.hu/tura?id=5597" TargetMode="External"/><Relationship Id="rId313" Type="http://schemas.openxmlformats.org/officeDocument/2006/relationships/hyperlink" Target="http://www.teljesitmenyturazoktarsasaga.hu/tura?id=6146" TargetMode="External"/><Relationship Id="rId314" Type="http://schemas.openxmlformats.org/officeDocument/2006/relationships/hyperlink" Target="http://www.teljesitmenyturazoktarsasaga.hu/tura?id=5368" TargetMode="External"/><Relationship Id="rId315" Type="http://schemas.openxmlformats.org/officeDocument/2006/relationships/hyperlink" Target="http://www.teljesitmenyturazoktarsasaga.hu/tura?id=5369" TargetMode="External"/><Relationship Id="rId316" Type="http://schemas.openxmlformats.org/officeDocument/2006/relationships/hyperlink" Target="http://www.teljesitmenyturazoktarsasaga.hu/tura?id=5370" TargetMode="External"/><Relationship Id="rId317" Type="http://schemas.openxmlformats.org/officeDocument/2006/relationships/hyperlink" Target="http://www.teljesitmenyturazoktarsasaga.hu/tura?id=5371" TargetMode="External"/><Relationship Id="rId318" Type="http://schemas.openxmlformats.org/officeDocument/2006/relationships/hyperlink" Target="http://www.teljesitmenyturazoktarsasaga.hu/tura?id=5372" TargetMode="External"/><Relationship Id="rId319" Type="http://schemas.openxmlformats.org/officeDocument/2006/relationships/hyperlink" Target="http://www.teljesitmenyturazoktarsasaga.hu/tura?id=5373" TargetMode="External"/><Relationship Id="rId320" Type="http://schemas.openxmlformats.org/officeDocument/2006/relationships/hyperlink" Target="http://www.teljesitmenyturazoktarsasaga.hu/tura?id=5374" TargetMode="External"/><Relationship Id="rId321" Type="http://schemas.openxmlformats.org/officeDocument/2006/relationships/hyperlink" Target="http://www.teljesitmenyturazoktarsasaga.hu/tura?id=5375" TargetMode="External"/><Relationship Id="rId322" Type="http://schemas.openxmlformats.org/officeDocument/2006/relationships/hyperlink" Target="http://www.teljesitmenyturazoktarsasaga.hu/tura?id=5376" TargetMode="External"/><Relationship Id="rId323" Type="http://schemas.openxmlformats.org/officeDocument/2006/relationships/hyperlink" Target="http://www.teljesitmenyturazoktarsasaga.hu/tura?id=5377" TargetMode="External"/><Relationship Id="rId324" Type="http://schemas.openxmlformats.org/officeDocument/2006/relationships/hyperlink" Target="http://www.teljesitmenyturazoktarsasaga.hu/tura?id=5378" TargetMode="External"/><Relationship Id="rId325" Type="http://schemas.openxmlformats.org/officeDocument/2006/relationships/hyperlink" Target="http://www.teljesitmenyturazoktarsasaga.hu/tura?id=5441" TargetMode="External"/><Relationship Id="rId326" Type="http://schemas.openxmlformats.org/officeDocument/2006/relationships/hyperlink" Target="http://www.teljesitmenyturazoktarsasaga.hu/tura?id=6188" TargetMode="External"/><Relationship Id="rId327" Type="http://schemas.openxmlformats.org/officeDocument/2006/relationships/hyperlink" Target="http://www.teljesitmenyturazoktarsasaga.hu/tura?id=6197" TargetMode="External"/><Relationship Id="rId328" Type="http://schemas.openxmlformats.org/officeDocument/2006/relationships/hyperlink" Target="http://www.teljesitmenyturazoktarsasaga.hu/tura?id=5329" TargetMode="External"/><Relationship Id="rId329" Type="http://schemas.openxmlformats.org/officeDocument/2006/relationships/hyperlink" Target="http://www.teljesitmenyturazoktarsasaga.hu/tura?id=5366" TargetMode="External"/><Relationship Id="rId330" Type="http://schemas.openxmlformats.org/officeDocument/2006/relationships/hyperlink" Target="http://www.teljesitmenyturazoktarsasaga.hu/tura?id=5419" TargetMode="External"/><Relationship Id="rId331" Type="http://schemas.openxmlformats.org/officeDocument/2006/relationships/hyperlink" Target="http://www.teljesitmenyturazoktarsasaga.hu/tura?id=5429" TargetMode="External"/><Relationship Id="rId332" Type="http://schemas.openxmlformats.org/officeDocument/2006/relationships/hyperlink" Target="http://www.teljesitmenyturazoktarsasaga.hu/tura?id=5430" TargetMode="External"/><Relationship Id="rId333" Type="http://schemas.openxmlformats.org/officeDocument/2006/relationships/hyperlink" Target="http://www.teljesitmenyturazoktarsasaga.hu/tura?id=5506" TargetMode="External"/><Relationship Id="rId334" Type="http://schemas.openxmlformats.org/officeDocument/2006/relationships/hyperlink" Target="http://www.teljesitmenyturazoktarsasaga.hu/tura?id=5367" TargetMode="External"/><Relationship Id="rId335" Type="http://schemas.openxmlformats.org/officeDocument/2006/relationships/hyperlink" Target="http://www.teljesitmenyturazoktarsasaga.hu/tura?id=5379" TargetMode="External"/><Relationship Id="rId336" Type="http://schemas.openxmlformats.org/officeDocument/2006/relationships/hyperlink" Target="http://www.teljesitmenyturazoktarsasaga.hu/tura?id=5380" TargetMode="External"/><Relationship Id="rId337" Type="http://schemas.openxmlformats.org/officeDocument/2006/relationships/hyperlink" Target="http://www.teljesitmenyturazoktarsasaga.hu/tura?id=5381" TargetMode="External"/><Relationship Id="rId338" Type="http://schemas.openxmlformats.org/officeDocument/2006/relationships/hyperlink" Target="http://www.teljesitmenyturazoktarsasaga.hu/tura?id=5382" TargetMode="External"/><Relationship Id="rId339" Type="http://schemas.openxmlformats.org/officeDocument/2006/relationships/hyperlink" Target="http://www.teljesitmenyturazoktarsasaga.hu/tura?id=5383" TargetMode="External"/><Relationship Id="rId340" Type="http://schemas.openxmlformats.org/officeDocument/2006/relationships/hyperlink" Target="http://www.teljesitmenyturazoktarsasaga.hu/tura?id=5384" TargetMode="External"/><Relationship Id="rId341" Type="http://schemas.openxmlformats.org/officeDocument/2006/relationships/hyperlink" Target="http://www.teljesitmenyturazoktarsasaga.hu/tura?id=5600" TargetMode="External"/><Relationship Id="rId342" Type="http://schemas.openxmlformats.org/officeDocument/2006/relationships/hyperlink" Target="http://www.teljesitmenyturazoktarsasaga.hu/tura?id=5661" TargetMode="External"/><Relationship Id="rId343" Type="http://schemas.openxmlformats.org/officeDocument/2006/relationships/hyperlink" Target="http://www.teljesitmenyturazoktarsasaga.hu/tura?id=5683" TargetMode="External"/><Relationship Id="rId344" Type="http://schemas.openxmlformats.org/officeDocument/2006/relationships/hyperlink" Target="http://www.teljesitmenyturazoktarsasaga.hu/tura?id=6198" TargetMode="External"/><Relationship Id="rId345" Type="http://schemas.openxmlformats.org/officeDocument/2006/relationships/hyperlink" Target="http://www.teljesitmenyturazoktarsasaga.hu/tura?id=5196" TargetMode="External"/><Relationship Id="rId346" Type="http://schemas.openxmlformats.org/officeDocument/2006/relationships/hyperlink" Target="http://www.teljesitmenyturazoktarsasaga.hu/tura?id=5197" TargetMode="External"/><Relationship Id="rId347" Type="http://schemas.openxmlformats.org/officeDocument/2006/relationships/hyperlink" Target="http://www.teljesitmenyturazoktarsasaga.hu/tura?id=5385" TargetMode="External"/><Relationship Id="rId348" Type="http://schemas.openxmlformats.org/officeDocument/2006/relationships/hyperlink" Target="http://www.teljesitmenyturazoktarsasaga.hu/tura?id=5386" TargetMode="External"/><Relationship Id="rId349" Type="http://schemas.openxmlformats.org/officeDocument/2006/relationships/hyperlink" Target="http://www.teljesitmenyturazoktarsasaga.hu/tura?id=5662" TargetMode="External"/><Relationship Id="rId350" Type="http://schemas.openxmlformats.org/officeDocument/2006/relationships/hyperlink" Target="http://www.teljesitmenyturazoktarsasaga.hu/tura?id=6147" TargetMode="External"/><Relationship Id="rId351" Type="http://schemas.openxmlformats.org/officeDocument/2006/relationships/hyperlink" Target="http://www.teljesitmenyturazoktarsasaga.hu/tura?id=6172" TargetMode="External"/><Relationship Id="rId352" Type="http://schemas.openxmlformats.org/officeDocument/2006/relationships/hyperlink" Target="http://www.teljesitmenyturazoktarsasaga.hu/tura?id=6173" TargetMode="External"/><Relationship Id="rId353" Type="http://schemas.openxmlformats.org/officeDocument/2006/relationships/hyperlink" Target="http://www.teljesitmenyturazoktarsasaga.hu/tura?id=5393" TargetMode="External"/><Relationship Id="rId354" Type="http://schemas.openxmlformats.org/officeDocument/2006/relationships/hyperlink" Target="http://www.teljesitmenyturazoktarsasaga.hu/tura?id=5596" TargetMode="External"/><Relationship Id="rId355" Type="http://schemas.openxmlformats.org/officeDocument/2006/relationships/hyperlink" Target="http://www.teljesitmenyturazoktarsasaga.hu/tura?id=5390" TargetMode="External"/><Relationship Id="rId356" Type="http://schemas.openxmlformats.org/officeDocument/2006/relationships/hyperlink" Target="http://www.teljesitmenyturazoktarsasaga.hu/tura?id=5392" TargetMode="External"/><Relationship Id="rId357" Type="http://schemas.openxmlformats.org/officeDocument/2006/relationships/hyperlink" Target="http://www.teljesitmenyturazoktarsasaga.hu/tura?id=5394" TargetMode="External"/><Relationship Id="rId358" Type="http://schemas.openxmlformats.org/officeDocument/2006/relationships/hyperlink" Target="http://www.teljesitmenyturazoktarsasaga.hu/tura?id=5395" TargetMode="External"/><Relationship Id="rId359" Type="http://schemas.openxmlformats.org/officeDocument/2006/relationships/hyperlink" Target="http://www.teljesitmenyturazoktarsasaga.hu/tura?id=5396" TargetMode="External"/><Relationship Id="rId360" Type="http://schemas.openxmlformats.org/officeDocument/2006/relationships/hyperlink" Target="http://www.teljesitmenyturazoktarsasaga.hu/tura?id=5397" TargetMode="External"/><Relationship Id="rId361" Type="http://schemas.openxmlformats.org/officeDocument/2006/relationships/hyperlink" Target="http://www.teljesitmenyturazoktarsasaga.hu/tura?id=5398" TargetMode="External"/><Relationship Id="rId362" Type="http://schemas.openxmlformats.org/officeDocument/2006/relationships/hyperlink" Target="http://www.teljesitmenyturazoktarsasaga.hu/tura?id=6175" TargetMode="External"/><Relationship Id="rId363" Type="http://schemas.openxmlformats.org/officeDocument/2006/relationships/hyperlink" Target="http://www.teljesitmenyturazoktarsasaga.hu/tura?id=5399" TargetMode="External"/><Relationship Id="rId364" Type="http://schemas.openxmlformats.org/officeDocument/2006/relationships/hyperlink" Target="http://www.teljesitmenyturazoktarsasaga.hu/tura?id=5400" TargetMode="External"/><Relationship Id="rId365" Type="http://schemas.openxmlformats.org/officeDocument/2006/relationships/hyperlink" Target="http://www.teljesitmenyturazoktarsasaga.hu/tura?id=5401" TargetMode="External"/><Relationship Id="rId366" Type="http://schemas.openxmlformats.org/officeDocument/2006/relationships/hyperlink" Target="http://www.teljesitmenyturazoktarsasaga.hu/tura?id=5402" TargetMode="External"/><Relationship Id="rId367" Type="http://schemas.openxmlformats.org/officeDocument/2006/relationships/hyperlink" Target="http://www.teljesitmenyturazoktarsasaga.hu/tura?id=5403" TargetMode="External"/><Relationship Id="rId368" Type="http://schemas.openxmlformats.org/officeDocument/2006/relationships/hyperlink" Target="http://www.teljesitmenyturazoktarsasaga.hu/tura?id=5404" TargetMode="External"/><Relationship Id="rId369" Type="http://schemas.openxmlformats.org/officeDocument/2006/relationships/hyperlink" Target="http://www.teljesitmenyturazoktarsasaga.hu/tura?id=5420" TargetMode="External"/><Relationship Id="rId370" Type="http://schemas.openxmlformats.org/officeDocument/2006/relationships/hyperlink" Target="http://www.teljesitmenyturazoktarsasaga.hu/tura?id=5595" TargetMode="External"/><Relationship Id="rId371" Type="http://schemas.openxmlformats.org/officeDocument/2006/relationships/hyperlink" Target="http://www.teljesitmenyturazoktarsasaga.hu/tura?id=5663" TargetMode="External"/><Relationship Id="rId372" Type="http://schemas.openxmlformats.org/officeDocument/2006/relationships/hyperlink" Target="http://www.teljesitmenyturazoktarsasaga.hu/tura?id=5664" TargetMode="External"/><Relationship Id="rId373" Type="http://schemas.openxmlformats.org/officeDocument/2006/relationships/hyperlink" Target="http://www.teljesitmenyturazoktarsasaga.hu/tura?id=5665" TargetMode="External"/><Relationship Id="rId374" Type="http://schemas.openxmlformats.org/officeDocument/2006/relationships/hyperlink" Target="http://www.teljesitmenyturazoktarsasaga.hu/tura?id=5405" TargetMode="External"/><Relationship Id="rId375" Type="http://schemas.openxmlformats.org/officeDocument/2006/relationships/hyperlink" Target="http://www.teljesitmenyturazoktarsasaga.hu/tura?id=5406" TargetMode="External"/><Relationship Id="rId376" Type="http://schemas.openxmlformats.org/officeDocument/2006/relationships/hyperlink" Target="http://www.teljesitmenyturazoktarsasaga.hu/tura?id=5407" TargetMode="External"/><Relationship Id="rId377" Type="http://schemas.openxmlformats.org/officeDocument/2006/relationships/hyperlink" Target="http://www.teljesitmenyturazoktarsasaga.hu/tura?id=5408" TargetMode="External"/><Relationship Id="rId378" Type="http://schemas.openxmlformats.org/officeDocument/2006/relationships/hyperlink" Target="http://www.teljesitmenyturazoktarsasaga.hu/tura?id=5409" TargetMode="External"/><Relationship Id="rId379" Type="http://schemas.openxmlformats.org/officeDocument/2006/relationships/hyperlink" Target="http://www.teljesitmenyturazoktarsasaga.hu/tura?id=5410" TargetMode="External"/><Relationship Id="rId380" Type="http://schemas.openxmlformats.org/officeDocument/2006/relationships/hyperlink" Target="http://www.teljesitmenyturazoktarsasaga.hu/tura?id=5411" TargetMode="External"/><Relationship Id="rId381" Type="http://schemas.openxmlformats.org/officeDocument/2006/relationships/hyperlink" Target="http://www.teljesitmenyturazoktarsasaga.hu/tura?id=5412" TargetMode="External"/><Relationship Id="rId382" Type="http://schemas.openxmlformats.org/officeDocument/2006/relationships/hyperlink" Target="http://www.teljesitmenyturazoktarsasaga.hu/tura?id=5423" TargetMode="External"/><Relationship Id="rId383" Type="http://schemas.openxmlformats.org/officeDocument/2006/relationships/hyperlink" Target="http://www.teljesitmenyturazoktarsasaga.hu/tura?id=5428" TargetMode="External"/><Relationship Id="rId384" Type="http://schemas.openxmlformats.org/officeDocument/2006/relationships/hyperlink" Target="http://www.teljesitmenyturazoktarsasaga.hu/tura?id=6195" TargetMode="External"/><Relationship Id="rId385" Type="http://schemas.openxmlformats.org/officeDocument/2006/relationships/hyperlink" Target="http://www.teljesitmenyturazoktarsasaga.hu/tura?id=5645" TargetMode="External"/><Relationship Id="rId386" Type="http://schemas.openxmlformats.org/officeDocument/2006/relationships/hyperlink" Target="http://www.teljesitmenyturazoktarsasaga.hu/tura?id=5418" TargetMode="External"/><Relationship Id="rId387" Type="http://schemas.openxmlformats.org/officeDocument/2006/relationships/hyperlink" Target="http://www.teljesitmenyturazoktarsasaga.hu/tura?id=5421" TargetMode="External"/><Relationship Id="rId388" Type="http://schemas.openxmlformats.org/officeDocument/2006/relationships/hyperlink" Target="http://www.teljesitmenyturazoktarsasaga.hu/tura?id=5422" TargetMode="External"/><Relationship Id="rId389" Type="http://schemas.openxmlformats.org/officeDocument/2006/relationships/hyperlink" Target="http://www.teljesitmenyturazoktarsasaga.hu/tura?id=6149" TargetMode="External"/><Relationship Id="rId390" Type="http://schemas.openxmlformats.org/officeDocument/2006/relationships/hyperlink" Target="http://www.teljesitmenyturazoktarsasaga.hu/tura?id=5424" TargetMode="External"/><Relationship Id="rId391" Type="http://schemas.openxmlformats.org/officeDocument/2006/relationships/hyperlink" Target="http://www.teljesitmenyturazoktarsasaga.hu/tura?id=5425" TargetMode="External"/><Relationship Id="rId392" Type="http://schemas.openxmlformats.org/officeDocument/2006/relationships/hyperlink" Target="http://www.teljesitmenyturazoktarsasaga.hu/tura?id=5426" TargetMode="External"/><Relationship Id="rId393" Type="http://schemas.openxmlformats.org/officeDocument/2006/relationships/hyperlink" Target="http://www.teljesitmenyturazoktarsasaga.hu/tura?id=5431" TargetMode="External"/><Relationship Id="rId394" Type="http://schemas.openxmlformats.org/officeDocument/2006/relationships/hyperlink" Target="http://www.teljesitmenyturazoktarsasaga.hu/tura?id=5432" TargetMode="External"/><Relationship Id="rId395" Type="http://schemas.openxmlformats.org/officeDocument/2006/relationships/hyperlink" Target="http://www.teljesitmenyturazoktarsasaga.hu/tura?id=5433" TargetMode="External"/><Relationship Id="rId396" Type="http://schemas.openxmlformats.org/officeDocument/2006/relationships/hyperlink" Target="http://www.teljesitmenyturazoktarsasaga.hu/tura?id=5434" TargetMode="External"/><Relationship Id="rId397" Type="http://schemas.openxmlformats.org/officeDocument/2006/relationships/hyperlink" Target="http://www.teljesitmenyturazoktarsasaga.hu/tura?id=5436" TargetMode="External"/><Relationship Id="rId398" Type="http://schemas.openxmlformats.org/officeDocument/2006/relationships/hyperlink" Target="http://www.teljesitmenyturazoktarsasaga.hu/tura?id=5437" TargetMode="External"/><Relationship Id="rId399" Type="http://schemas.openxmlformats.org/officeDocument/2006/relationships/hyperlink" Target="http://www.teljesitmenyturazoktarsasaga.hu/tura?id=5507" TargetMode="External"/><Relationship Id="rId400" Type="http://schemas.openxmlformats.org/officeDocument/2006/relationships/hyperlink" Target="http://www.teljesitmenyturazoktarsasaga.hu/tura?id=5666" TargetMode="External"/><Relationship Id="rId401" Type="http://schemas.openxmlformats.org/officeDocument/2006/relationships/hyperlink" Target="http://www.teljesitmenyturazoktarsasaga.hu/tura?id=5684" TargetMode="External"/><Relationship Id="rId402" Type="http://schemas.openxmlformats.org/officeDocument/2006/relationships/hyperlink" Target="http://www.teljesitmenyturazoktarsasaga.hu/tura?id=5686" TargetMode="External"/><Relationship Id="rId403" Type="http://schemas.openxmlformats.org/officeDocument/2006/relationships/hyperlink" Target="http://www.teljesitmenyturazoktarsasaga.hu/tura?id=5698" TargetMode="External"/><Relationship Id="rId404" Type="http://schemas.openxmlformats.org/officeDocument/2006/relationships/hyperlink" Target="http://www.teljesitmenyturazoktarsasaga.hu/tura?id=5427" TargetMode="External"/><Relationship Id="rId405" Type="http://schemas.openxmlformats.org/officeDocument/2006/relationships/hyperlink" Target="http://www.teljesitmenyturazoktarsasaga.hu/tura?id=5435" TargetMode="External"/><Relationship Id="rId406" Type="http://schemas.openxmlformats.org/officeDocument/2006/relationships/hyperlink" Target="http://www.teljesitmenyturazoktarsasaga.hu/tura?id=5438" TargetMode="External"/><Relationship Id="rId407" Type="http://schemas.openxmlformats.org/officeDocument/2006/relationships/hyperlink" Target="http://www.teljesitmenyturazoktarsasaga.hu/tura?id=5439" TargetMode="External"/><Relationship Id="rId408" Type="http://schemas.openxmlformats.org/officeDocument/2006/relationships/hyperlink" Target="http://www.teljesitmenyturazoktarsasaga.hu/tura?id=5442" TargetMode="External"/><Relationship Id="rId409" Type="http://schemas.openxmlformats.org/officeDocument/2006/relationships/hyperlink" Target="http://www.teljesitmenyturazoktarsasaga.hu/tura?id=5305" TargetMode="External"/><Relationship Id="rId410" Type="http://schemas.openxmlformats.org/officeDocument/2006/relationships/hyperlink" Target="http://www.teljesitmenyturazoktarsasaga.hu/tura?id=5443" TargetMode="External"/><Relationship Id="rId411" Type="http://schemas.openxmlformats.org/officeDocument/2006/relationships/hyperlink" Target="http://www.teljesitmenyturazoktarsasaga.hu/tura?id=5444" TargetMode="External"/><Relationship Id="rId412" Type="http://schemas.openxmlformats.org/officeDocument/2006/relationships/hyperlink" Target="http://www.teljesitmenyturazoktarsasaga.hu/tura?id=5445" TargetMode="External"/><Relationship Id="rId413" Type="http://schemas.openxmlformats.org/officeDocument/2006/relationships/hyperlink" Target="http://www.teljesitmenyturazoktarsasaga.hu/tura?id=5446" TargetMode="External"/><Relationship Id="rId414" Type="http://schemas.openxmlformats.org/officeDocument/2006/relationships/hyperlink" Target="http://www.teljesitmenyturazoktarsasaga.hu/tura?id=5447" TargetMode="External"/><Relationship Id="rId415" Type="http://schemas.openxmlformats.org/officeDocument/2006/relationships/hyperlink" Target="http://www.teljesitmenyturazoktarsasaga.hu/tura?id=5448" TargetMode="External"/><Relationship Id="rId416" Type="http://schemas.openxmlformats.org/officeDocument/2006/relationships/hyperlink" Target="http://www.teljesitmenyturazoktarsasaga.hu/tura?id=5449" TargetMode="External"/><Relationship Id="rId417" Type="http://schemas.openxmlformats.org/officeDocument/2006/relationships/hyperlink" Target="http://www.teljesitmenyturazoktarsasaga.hu/tura?id=5685" TargetMode="External"/><Relationship Id="rId418" Type="http://schemas.openxmlformats.org/officeDocument/2006/relationships/hyperlink" Target="http://www.teljesitmenyturazoktarsasaga.hu/tura?id=5701" TargetMode="External"/><Relationship Id="rId419" Type="http://schemas.openxmlformats.org/officeDocument/2006/relationships/hyperlink" Target="http://www.teljesitmenyturazoktarsasaga.hu/tura?id=5450" TargetMode="External"/><Relationship Id="rId420" Type="http://schemas.openxmlformats.org/officeDocument/2006/relationships/hyperlink" Target="http://www.teljesitmenyturazoktarsasaga.hu/tura?id=5700" TargetMode="External"/><Relationship Id="rId421" Type="http://schemas.openxmlformats.org/officeDocument/2006/relationships/hyperlink" Target="http://www.teljesitmenyturazoktarsasaga.hu/tura?id=6165" TargetMode="External"/><Relationship Id="rId422" Type="http://schemas.openxmlformats.org/officeDocument/2006/relationships/hyperlink" Target="http://www.teljesitmenyturazoktarsasaga.hu/tura?id=6166" TargetMode="External"/><Relationship Id="rId423" Type="http://schemas.openxmlformats.org/officeDocument/2006/relationships/hyperlink" Target="http://www.teljesitmenyturazoktarsasaga.hu/tura?id=5451" TargetMode="External"/><Relationship Id="rId424" Type="http://schemas.openxmlformats.org/officeDocument/2006/relationships/hyperlink" Target="http://www.teljesitmenyturazoktarsasaga.hu/tura?id=5452" TargetMode="External"/><Relationship Id="rId425" Type="http://schemas.openxmlformats.org/officeDocument/2006/relationships/hyperlink" Target="http://www.teljesitmenyturazoktarsasaga.hu/tura?id=5453" TargetMode="External"/><Relationship Id="rId426" Type="http://schemas.openxmlformats.org/officeDocument/2006/relationships/hyperlink" Target="http://www.teljesitmenyturazoktarsasaga.hu/tura?id=5454" TargetMode="External"/><Relationship Id="rId427" Type="http://schemas.openxmlformats.org/officeDocument/2006/relationships/hyperlink" Target="http://www.teljesitmenyturazoktarsasaga.hu/tura?id=5455" TargetMode="External"/><Relationship Id="rId428" Type="http://schemas.openxmlformats.org/officeDocument/2006/relationships/hyperlink" Target="http://www.teljesitmenyturazoktarsasaga.hu/tura?id=5456" TargetMode="External"/><Relationship Id="rId429" Type="http://schemas.openxmlformats.org/officeDocument/2006/relationships/hyperlink" Target="http://www.teljesitmenyturazoktarsasaga.hu/tura?id=5458" TargetMode="External"/><Relationship Id="rId430" Type="http://schemas.openxmlformats.org/officeDocument/2006/relationships/hyperlink" Target="http://www.teljesitmenyturazoktarsasaga.hu/tura?id=5460" TargetMode="External"/><Relationship Id="rId431" Type="http://schemas.openxmlformats.org/officeDocument/2006/relationships/hyperlink" Target="http://www.teljesitmenyturazoktarsasaga.hu/tura?id=5457" TargetMode="External"/><Relationship Id="rId432" Type="http://schemas.openxmlformats.org/officeDocument/2006/relationships/hyperlink" Target="http://www.teljesitmenyturazoktarsasaga.hu/tura?id=5459" TargetMode="External"/><Relationship Id="rId433" Type="http://schemas.openxmlformats.org/officeDocument/2006/relationships/hyperlink" Target="http://www.teljesitmenyturazoktarsasaga.hu/tura?id=5697" TargetMode="External"/><Relationship Id="rId434" Type="http://schemas.openxmlformats.org/officeDocument/2006/relationships/hyperlink" Target="http://www.teljesitmenyturazoktarsasaga.hu/tura?id=5699" TargetMode="External"/><Relationship Id="rId435" Type="http://schemas.openxmlformats.org/officeDocument/2006/relationships/hyperlink" Target="http://www.teljesitmenyturazoktarsasaga.hu/tura?id=5461" TargetMode="External"/><Relationship Id="rId436" Type="http://schemas.openxmlformats.org/officeDocument/2006/relationships/hyperlink" Target="http://www.teljesitmenyturazoktarsasaga.hu/tura?id=5707" TargetMode="External"/><Relationship Id="rId437" Type="http://schemas.openxmlformats.org/officeDocument/2006/relationships/hyperlink" Target="http://www.teljesitmenyturazoktarsasaga.hu/tura?id=5462" TargetMode="External"/><Relationship Id="rId438" Type="http://schemas.openxmlformats.org/officeDocument/2006/relationships/hyperlink" Target="http://www.teljesitmenyturazoktarsasaga.hu/tura?id=5463" TargetMode="External"/><Relationship Id="rId439" Type="http://schemas.openxmlformats.org/officeDocument/2006/relationships/hyperlink" Target="http://www.teljesitmenyturazoktarsasaga.hu/tura?id=5464" TargetMode="External"/><Relationship Id="rId440" Type="http://schemas.openxmlformats.org/officeDocument/2006/relationships/hyperlink" Target="http://www.teljesitmenyturazoktarsasaga.hu/tura?id=5465" TargetMode="External"/><Relationship Id="rId441" Type="http://schemas.openxmlformats.org/officeDocument/2006/relationships/hyperlink" Target="http://www.teljesitmenyturazoktarsasaga.hu/tura?id=5466" TargetMode="External"/><Relationship Id="rId442" Type="http://schemas.openxmlformats.org/officeDocument/2006/relationships/hyperlink" Target="http://www.teljesitmenyturazoktarsasaga.hu/tura?id=6148" TargetMode="External"/><Relationship Id="rId443" Type="http://schemas.openxmlformats.org/officeDocument/2006/relationships/hyperlink" Target="http://www.teljesitmenyturazoktarsasaga.hu/tura?id=5504" TargetMode="External"/><Relationship Id="rId444" Type="http://schemas.openxmlformats.org/officeDocument/2006/relationships/hyperlink" Target="http://www.teljesitmenyturazoktarsasaga.hu/tura?id=5468" TargetMode="External"/><Relationship Id="rId445" Type="http://schemas.openxmlformats.org/officeDocument/2006/relationships/hyperlink" Target="http://www.teljesitmenyturazoktarsasaga.hu/tura?id=5687" TargetMode="External"/><Relationship Id="rId446" Type="http://schemas.openxmlformats.org/officeDocument/2006/relationships/hyperlink" Target="http://www.teljesitmenyturazoktarsasaga.hu/tura?id=5693" TargetMode="External"/><Relationship Id="rId447" Type="http://schemas.openxmlformats.org/officeDocument/2006/relationships/hyperlink" Target="http://www.teljesitmenyturazoktarsasaga.hu/tura?id=5467" TargetMode="External"/><Relationship Id="rId448" Type="http://schemas.openxmlformats.org/officeDocument/2006/relationships/hyperlink" Target="http://www.teljesitmenyturazoktarsasaga.hu/tura?id=5470" TargetMode="External"/><Relationship Id="rId449" Type="http://schemas.openxmlformats.org/officeDocument/2006/relationships/hyperlink" Target="http://www.teljesitmenyturazoktarsasaga.hu/tura?id=5471" TargetMode="External"/><Relationship Id="rId450" Type="http://schemas.openxmlformats.org/officeDocument/2006/relationships/hyperlink" Target="http://www.teljesitmenyturazoktarsasaga.hu/tura?id=5472" TargetMode="External"/><Relationship Id="rId451" Type="http://schemas.openxmlformats.org/officeDocument/2006/relationships/hyperlink" Target="http://www.teljesitmenyturazoktarsasaga.hu/tura?id=5474" TargetMode="External"/><Relationship Id="rId452" Type="http://schemas.openxmlformats.org/officeDocument/2006/relationships/hyperlink" Target="http://www.teljesitmenyturazoktarsasaga.hu/tura?id=5475" TargetMode="External"/><Relationship Id="rId453" Type="http://schemas.openxmlformats.org/officeDocument/2006/relationships/hyperlink" Target="http://www.teljesitmenyturazoktarsasaga.hu/tura?id=5716" TargetMode="External"/><Relationship Id="rId454" Type="http://schemas.openxmlformats.org/officeDocument/2006/relationships/hyperlink" Target="http://www.teljesitmenyturazoktarsasaga.hu/tura?id=6189" TargetMode="External"/><Relationship Id="rId455" Type="http://schemas.openxmlformats.org/officeDocument/2006/relationships/hyperlink" Target="http://www.teljesitmenyturazoktarsasaga.hu/tura?id=5108" TargetMode="External"/><Relationship Id="rId456" Type="http://schemas.openxmlformats.org/officeDocument/2006/relationships/hyperlink" Target="http://www.teljesitmenyturazoktarsasaga.hu/tura?id=5150" TargetMode="External"/><Relationship Id="rId457" Type="http://schemas.openxmlformats.org/officeDocument/2006/relationships/hyperlink" Target="http://www.teljesitmenyturazoktarsasaga.hu/tura?id=5473" TargetMode="External"/><Relationship Id="rId458" Type="http://schemas.openxmlformats.org/officeDocument/2006/relationships/hyperlink" Target="http://www.teljesitmenyturazoktarsasaga.hu/tura?id=5704" TargetMode="External"/><Relationship Id="rId459" Type="http://schemas.openxmlformats.org/officeDocument/2006/relationships/hyperlink" Target="http://www.teljesitmenyturazoktarsasaga.hu/tura?id=6150" TargetMode="External"/><Relationship Id="rId460" Type="http://schemas.openxmlformats.org/officeDocument/2006/relationships/hyperlink" Target="http://www.teljesitmenyturazoktarsasaga.hu/tura?id=5336" TargetMode="External"/><Relationship Id="rId461" Type="http://schemas.openxmlformats.org/officeDocument/2006/relationships/hyperlink" Target="http://www.teljesitmenyturazoktarsasaga.hu/tura?id=5469" TargetMode="External"/><Relationship Id="rId462" Type="http://schemas.openxmlformats.org/officeDocument/2006/relationships/hyperlink" Target="http://www.teljesitmenyturazoktarsasaga.hu/tura?id=5476" TargetMode="External"/><Relationship Id="rId463" Type="http://schemas.openxmlformats.org/officeDocument/2006/relationships/hyperlink" Target="http://www.teljesitmenyturazoktarsasaga.hu/tura?id=5477" TargetMode="External"/><Relationship Id="rId464" Type="http://schemas.openxmlformats.org/officeDocument/2006/relationships/hyperlink" Target="http://www.teljesitmenyturazoktarsasaga.hu/tura?id=5478" TargetMode="External"/><Relationship Id="rId465" Type="http://schemas.openxmlformats.org/officeDocument/2006/relationships/hyperlink" Target="http://www.teljesitmenyturazoktarsasaga.hu/tura?id=5479" TargetMode="External"/><Relationship Id="rId466" Type="http://schemas.openxmlformats.org/officeDocument/2006/relationships/hyperlink" Target="http://www.teljesitmenyturazoktarsasaga.hu/tura?id=5480" TargetMode="External"/><Relationship Id="rId467" Type="http://schemas.openxmlformats.org/officeDocument/2006/relationships/hyperlink" Target="http://www.teljesitmenyturazoktarsasaga.hu/tura?id=5481" TargetMode="External"/><Relationship Id="rId468" Type="http://schemas.openxmlformats.org/officeDocument/2006/relationships/hyperlink" Target="http://www.teljesitmenyturazoktarsasaga.hu/tura?id=5482" TargetMode="External"/><Relationship Id="rId469" Type="http://schemas.openxmlformats.org/officeDocument/2006/relationships/hyperlink" Target="http://www.teljesitmenyturazoktarsasaga.hu/tura?id=5483" TargetMode="External"/><Relationship Id="rId470" Type="http://schemas.openxmlformats.org/officeDocument/2006/relationships/hyperlink" Target="http://www.teljesitmenyturazoktarsasaga.hu/tura?id=5484" TargetMode="External"/><Relationship Id="rId471" Type="http://schemas.openxmlformats.org/officeDocument/2006/relationships/hyperlink" Target="http://www.teljesitmenyturazoktarsasaga.hu/tura?id=5714" TargetMode="External"/><Relationship Id="rId472" Type="http://schemas.openxmlformats.org/officeDocument/2006/relationships/hyperlink" Target="http://www.teljesitmenyturazoktarsasaga.hu/tura?id=5717" TargetMode="External"/><Relationship Id="rId473" Type="http://schemas.openxmlformats.org/officeDocument/2006/relationships/hyperlink" Target="http://www.teljesitmenyturazoktarsasaga.hu/tura?id=5485" TargetMode="External"/><Relationship Id="rId474" Type="http://schemas.openxmlformats.org/officeDocument/2006/relationships/hyperlink" Target="http://www.teljesitmenyturazoktarsasaga.hu/tura?id=5171" TargetMode="External"/><Relationship Id="rId475" Type="http://schemas.openxmlformats.org/officeDocument/2006/relationships/hyperlink" Target="http://www.teljesitmenyturazoktarsasaga.hu/tura?id=5340" TargetMode="External"/><Relationship Id="rId476" Type="http://schemas.openxmlformats.org/officeDocument/2006/relationships/hyperlink" Target="http://www.teljesitmenyturazoktarsasaga.hu/tura?id=5486" TargetMode="External"/><Relationship Id="rId477" Type="http://schemas.openxmlformats.org/officeDocument/2006/relationships/hyperlink" Target="http://www.teljesitmenyturazoktarsasaga.hu/tura?id=5487" TargetMode="External"/><Relationship Id="rId478" Type="http://schemas.openxmlformats.org/officeDocument/2006/relationships/hyperlink" Target="http://www.teljesitmenyturazoktarsasaga.hu/tura?id=5488" TargetMode="External"/><Relationship Id="rId479" Type="http://schemas.openxmlformats.org/officeDocument/2006/relationships/hyperlink" Target="http://www.teljesitmenyturazoktarsasaga.hu/tura?id=5708" TargetMode="External"/><Relationship Id="rId480" Type="http://schemas.openxmlformats.org/officeDocument/2006/relationships/hyperlink" Target="http://www.teljesitmenyturazoktarsasaga.hu/tura?id=5719" TargetMode="External"/><Relationship Id="rId481" Type="http://schemas.openxmlformats.org/officeDocument/2006/relationships/hyperlink" Target="http://www.teljesitmenyturazoktarsasaga.hu/tura?id=5720" TargetMode="External"/><Relationship Id="rId482" Type="http://schemas.openxmlformats.org/officeDocument/2006/relationships/hyperlink" Target="http://www.teljesitmenyturazoktarsasaga.hu/tura?id=5489" TargetMode="External"/><Relationship Id="rId483" Type="http://schemas.openxmlformats.org/officeDocument/2006/relationships/hyperlink" Target="http://www.teljesitmenyturazoktarsasaga.hu/tura?id=5490" TargetMode="External"/><Relationship Id="rId484" Type="http://schemas.openxmlformats.org/officeDocument/2006/relationships/hyperlink" Target="http://www.teljesitmenyturazoktarsasaga.hu/tura?id=5705" TargetMode="External"/><Relationship Id="rId485" Type="http://schemas.openxmlformats.org/officeDocument/2006/relationships/hyperlink" Target="http://www.teljesitmenyturazoktarsasaga.hu/tura?id=5491" TargetMode="External"/><Relationship Id="rId486" Type="http://schemas.openxmlformats.org/officeDocument/2006/relationships/hyperlink" Target="http://www.teljesitmenyturazoktarsasaga.hu/tura?id=5703" TargetMode="External"/><Relationship Id="rId487" Type="http://schemas.openxmlformats.org/officeDocument/2006/relationships/hyperlink" Target="http://www.teljesitmenyturazoktarsasaga.hu/tura?id=5492" TargetMode="External"/><Relationship Id="rId488" Type="http://schemas.openxmlformats.org/officeDocument/2006/relationships/hyperlink" Target="http://www.teljesitmenyturazoktarsasaga.hu/tura?id=5493" TargetMode="External"/><Relationship Id="rId489" Type="http://schemas.openxmlformats.org/officeDocument/2006/relationships/hyperlink" Target="http://www.teljesitmenyturazoktarsasaga.hu/tura?id=5494" TargetMode="External"/><Relationship Id="rId490" Type="http://schemas.openxmlformats.org/officeDocument/2006/relationships/hyperlink" Target="http://www.teljesitmenyturazoktarsasaga.hu/tura?id=5495" TargetMode="External"/><Relationship Id="rId491" Type="http://schemas.openxmlformats.org/officeDocument/2006/relationships/hyperlink" Target="http://www.teljesitmenyturazoktarsasaga.hu/tura?id=5496" TargetMode="External"/><Relationship Id="rId492" Type="http://schemas.openxmlformats.org/officeDocument/2006/relationships/hyperlink" Target="http://www.teljesitmenyturazoktarsasaga.hu/tura?id=5498" TargetMode="External"/><Relationship Id="rId493" Type="http://schemas.openxmlformats.org/officeDocument/2006/relationships/hyperlink" Target="http://www.teljesitmenyturazoktarsasaga.hu/tura?id=5706" TargetMode="External"/><Relationship Id="rId494" Type="http://schemas.openxmlformats.org/officeDocument/2006/relationships/hyperlink" Target="http://www.teljesitmenyturazoktarsasaga.hu/tura?id=6151" TargetMode="External"/><Relationship Id="rId495" Type="http://schemas.openxmlformats.org/officeDocument/2006/relationships/hyperlink" Target="http://www.teljesitmenyturazoktarsasaga.hu/tura?id=5497" TargetMode="External"/><Relationship Id="rId496" Type="http://schemas.openxmlformats.org/officeDocument/2006/relationships/hyperlink" Target="http://www.teljesitmenyturazoktarsasaga.hu/tura?id=5695" TargetMode="External"/><Relationship Id="rId497" Type="http://schemas.openxmlformats.org/officeDocument/2006/relationships/hyperlink" Target="http://www.teljesitmenyturazoktarsasaga.hu/tura?id=6174" TargetMode="External"/><Relationship Id="rId498" Type="http://schemas.openxmlformats.org/officeDocument/2006/relationships/hyperlink" Target="http://www.teljesitmenyturazoktarsasaga.hu/tura?id=5363" TargetMode="External"/><Relationship Id="rId499" Type="http://schemas.openxmlformats.org/officeDocument/2006/relationships/hyperlink" Target="http://www.teljesitmenyturazoktarsasaga.hu/tura?id=5499" TargetMode="External"/><Relationship Id="rId500" Type="http://schemas.openxmlformats.org/officeDocument/2006/relationships/hyperlink" Target="http://www.teljesitmenyturazoktarsasaga.hu/tura?id=5500" TargetMode="External"/><Relationship Id="rId501" Type="http://schemas.openxmlformats.org/officeDocument/2006/relationships/hyperlink" Target="http://www.teljesitmenyturazoktarsasaga.hu/tura?id=5501" TargetMode="External"/><Relationship Id="rId502" Type="http://schemas.openxmlformats.org/officeDocument/2006/relationships/hyperlink" Target="http://www.teljesitmenyturazoktarsasaga.hu/tura?id=5502" TargetMode="External"/><Relationship Id="rId503" Type="http://schemas.openxmlformats.org/officeDocument/2006/relationships/hyperlink" Target="http://www.teljesitmenyturazoktarsasaga.hu/tura?id=5503" TargetMode="External"/><Relationship Id="rId504" Type="http://schemas.openxmlformats.org/officeDocument/2006/relationships/hyperlink" Target="http://www.teljesitmenyturazoktarsasaga.hu/tura?id=5505" TargetMode="External"/><Relationship Id="rId505" Type="http://schemas.openxmlformats.org/officeDocument/2006/relationships/hyperlink" Target="http://www.teljesitmenyturazoktarsasaga.hu/tura?id=5508" TargetMode="External"/><Relationship Id="rId506" Type="http://schemas.openxmlformats.org/officeDocument/2006/relationships/hyperlink" Target="http://www.teljesitmenyturazoktarsasaga.hu/tura?id=5509" TargetMode="External"/><Relationship Id="rId507" Type="http://schemas.openxmlformats.org/officeDocument/2006/relationships/hyperlink" Target="http://www.teljesitmenyturazoktarsasaga.hu/tura?id=5510" TargetMode="External"/><Relationship Id="rId508" Type="http://schemas.openxmlformats.org/officeDocument/2006/relationships/hyperlink" Target="http://www.teljesitmenyturazoktarsasaga.hu/tura?id=5731" TargetMode="External"/><Relationship Id="rId509" Type="http://schemas.openxmlformats.org/officeDocument/2006/relationships/hyperlink" Target="http://www.teljesitmenyturazoktarsasaga.hu/tura?id=6152" TargetMode="External"/><Relationship Id="rId510" Type="http://schemas.openxmlformats.org/officeDocument/2006/relationships/hyperlink" Target="http://www.teljesitmenyturazoktarsasaga.hu/tura?id=5511" TargetMode="External"/><Relationship Id="rId511" Type="http://schemas.openxmlformats.org/officeDocument/2006/relationships/hyperlink" Target="http://www.teljesitmenyturazoktarsasaga.hu/tura?id=5512" TargetMode="External"/><Relationship Id="rId512" Type="http://schemas.openxmlformats.org/officeDocument/2006/relationships/hyperlink" Target="http://www.teljesitmenyturazoktarsasaga.hu/tura?id=5688" TargetMode="External"/><Relationship Id="rId513" Type="http://schemas.openxmlformats.org/officeDocument/2006/relationships/hyperlink" Target="http://www.teljesitmenyturazoktarsasaga.hu/tura?id=5696" TargetMode="External"/><Relationship Id="rId514" Type="http://schemas.openxmlformats.org/officeDocument/2006/relationships/hyperlink" Target="http://www.teljesitmenyturazoktarsasaga.hu/tura?id=5729" TargetMode="External"/><Relationship Id="rId515" Type="http://schemas.openxmlformats.org/officeDocument/2006/relationships/hyperlink" Target="http://www.teljesitmenyturazoktarsasaga.hu/tura?id=5732" TargetMode="External"/><Relationship Id="rId516" Type="http://schemas.openxmlformats.org/officeDocument/2006/relationships/hyperlink" Target="http://www.teljesitmenyturazoktarsasaga.hu/tura?id=5195" TargetMode="External"/><Relationship Id="rId517" Type="http://schemas.openxmlformats.org/officeDocument/2006/relationships/hyperlink" Target="http://www.teljesitmenyturazoktarsasaga.hu/tura?id=5513" TargetMode="External"/><Relationship Id="rId518" Type="http://schemas.openxmlformats.org/officeDocument/2006/relationships/hyperlink" Target="http://www.teljesitmenyturazoktarsasaga.hu/tura?id=5514" TargetMode="External"/><Relationship Id="rId519" Type="http://schemas.openxmlformats.org/officeDocument/2006/relationships/hyperlink" Target="http://www.teljesitmenyturazoktarsasaga.hu/tura?id=5515" TargetMode="External"/><Relationship Id="rId520" Type="http://schemas.openxmlformats.org/officeDocument/2006/relationships/hyperlink" Target="http://www.teljesitmenyturazoktarsasaga.hu/tura?id=5516" TargetMode="External"/><Relationship Id="rId521" Type="http://schemas.openxmlformats.org/officeDocument/2006/relationships/hyperlink" Target="http://www.teljesitmenyturazoktarsasaga.hu/tura?id=5517" TargetMode="External"/><Relationship Id="rId522" Type="http://schemas.openxmlformats.org/officeDocument/2006/relationships/hyperlink" Target="http://www.teljesitmenyturazoktarsasaga.hu/tura?id=5518" TargetMode="External"/><Relationship Id="rId523" Type="http://schemas.openxmlformats.org/officeDocument/2006/relationships/hyperlink" Target="http://www.teljesitmenyturazoktarsasaga.hu/tura?id=5519" TargetMode="External"/><Relationship Id="rId524" Type="http://schemas.openxmlformats.org/officeDocument/2006/relationships/hyperlink" Target="http://www.teljesitmenyturazoktarsasaga.hu/tura?id=5520" TargetMode="External"/><Relationship Id="rId525" Type="http://schemas.openxmlformats.org/officeDocument/2006/relationships/hyperlink" Target="http://www.teljesitmenyturazoktarsasaga.hu/tura?id=5521" TargetMode="External"/><Relationship Id="rId526" Type="http://schemas.openxmlformats.org/officeDocument/2006/relationships/hyperlink" Target="http://www.teljesitmenyturazoktarsasaga.hu/tura?id=5522" TargetMode="External"/><Relationship Id="rId527" Type="http://schemas.openxmlformats.org/officeDocument/2006/relationships/hyperlink" Target="http://www.teljesitmenyturazoktarsasaga.hu/tura?id=5523" TargetMode="External"/><Relationship Id="rId528" Type="http://schemas.openxmlformats.org/officeDocument/2006/relationships/hyperlink" Target="http://www.teljesitmenyturazoktarsasaga.hu/tura?id=5524" TargetMode="External"/><Relationship Id="rId529" Type="http://schemas.openxmlformats.org/officeDocument/2006/relationships/hyperlink" Target="http://www.teljesitmenyturazoktarsasaga.hu/tura?id=5723" TargetMode="External"/><Relationship Id="rId530" Type="http://schemas.openxmlformats.org/officeDocument/2006/relationships/hyperlink" Target="http://www.teljesitmenyturazoktarsasaga.hu/tura?id=6190" TargetMode="External"/><Relationship Id="rId531" Type="http://schemas.openxmlformats.org/officeDocument/2006/relationships/hyperlink" Target="http://www.teljesitmenyturazoktarsasaga.hu/tura?id=5525" TargetMode="External"/><Relationship Id="rId532" Type="http://schemas.openxmlformats.org/officeDocument/2006/relationships/hyperlink" Target="http://www.teljesitmenyturazoktarsasaga.hu/tura?id=5526" TargetMode="External"/><Relationship Id="rId533" Type="http://schemas.openxmlformats.org/officeDocument/2006/relationships/hyperlink" Target="http://www.teljesitmenyturazoktarsasaga.hu/tura?id=5735" TargetMode="External"/><Relationship Id="rId534" Type="http://schemas.openxmlformats.org/officeDocument/2006/relationships/hyperlink" Target="http://www.teljesitmenyturazoktarsasaga.hu/tura?id=5741" TargetMode="External"/><Relationship Id="rId535" Type="http://schemas.openxmlformats.org/officeDocument/2006/relationships/hyperlink" Target="http://www.teljesitmenyturazoktarsasaga.hu/tura?id=6153" TargetMode="External"/><Relationship Id="rId536" Type="http://schemas.openxmlformats.org/officeDocument/2006/relationships/hyperlink" Target="http://www.teljesitmenyturazoktarsasaga.hu/tura?id=6154" TargetMode="External"/><Relationship Id="rId537" Type="http://schemas.openxmlformats.org/officeDocument/2006/relationships/hyperlink" Target="http://www.teljesitmenyturazoktarsasaga.hu/tura?id=5527" TargetMode="External"/><Relationship Id="rId538" Type="http://schemas.openxmlformats.org/officeDocument/2006/relationships/hyperlink" Target="http://www.teljesitmenyturazoktarsasaga.hu/tura?id=5528" TargetMode="External"/><Relationship Id="rId539" Type="http://schemas.openxmlformats.org/officeDocument/2006/relationships/hyperlink" Target="http://www.teljesitmenyturazoktarsasaga.hu/tura?id=5529" TargetMode="External"/><Relationship Id="rId540" Type="http://schemas.openxmlformats.org/officeDocument/2006/relationships/hyperlink" Target="http://www.teljesitmenyturazoktarsasaga.hu/tura?id=5530" TargetMode="External"/><Relationship Id="rId541" Type="http://schemas.openxmlformats.org/officeDocument/2006/relationships/hyperlink" Target="http://www.teljesitmenyturazoktarsasaga.hu/tura?id=5531" TargetMode="External"/><Relationship Id="rId542" Type="http://schemas.openxmlformats.org/officeDocument/2006/relationships/hyperlink" Target="http://www.teljesitmenyturazoktarsasaga.hu/tura?id=5532" TargetMode="External"/><Relationship Id="rId543" Type="http://schemas.openxmlformats.org/officeDocument/2006/relationships/hyperlink" Target="http://www.teljesitmenyturazoktarsasaga.hu/tura?id=5533" TargetMode="External"/><Relationship Id="rId544" Type="http://schemas.openxmlformats.org/officeDocument/2006/relationships/hyperlink" Target="http://www.teljesitmenyturazoktarsasaga.hu/tura?id=5534" TargetMode="External"/><Relationship Id="rId545" Type="http://schemas.openxmlformats.org/officeDocument/2006/relationships/hyperlink" Target="http://www.teljesitmenyturazoktarsasaga.hu/tura?id=5535" TargetMode="External"/><Relationship Id="rId546" Type="http://schemas.openxmlformats.org/officeDocument/2006/relationships/hyperlink" Target="http://www.teljesitmenyturazoktarsasaga.hu/tura?id=5536" TargetMode="External"/><Relationship Id="rId547" Type="http://schemas.openxmlformats.org/officeDocument/2006/relationships/hyperlink" Target="http://www.teljesitmenyturazoktarsasaga.hu/tura?id=5537" TargetMode="External"/><Relationship Id="rId548" Type="http://schemas.openxmlformats.org/officeDocument/2006/relationships/hyperlink" Target="http://www.teljesitmenyturazoktarsasaga.hu/tura?id=5538" TargetMode="External"/><Relationship Id="rId549" Type="http://schemas.openxmlformats.org/officeDocument/2006/relationships/hyperlink" Target="http://www.teljesitmenyturazoktarsasaga.hu/tura?id=5539" TargetMode="External"/><Relationship Id="rId550" Type="http://schemas.openxmlformats.org/officeDocument/2006/relationships/hyperlink" Target="http://www.teljesitmenyturazoktarsasaga.hu/tura?id=5540" TargetMode="External"/><Relationship Id="rId551" Type="http://schemas.openxmlformats.org/officeDocument/2006/relationships/hyperlink" Target="http://www.teljesitmenyturazoktarsasaga.hu/tura?id=5541" TargetMode="External"/><Relationship Id="rId552" Type="http://schemas.openxmlformats.org/officeDocument/2006/relationships/hyperlink" Target="http://www.teljesitmenyturazoktarsasaga.hu/tura?id=5728" TargetMode="External"/><Relationship Id="rId553" Type="http://schemas.openxmlformats.org/officeDocument/2006/relationships/hyperlink" Target="http://www.teljesitmenyturazoktarsasaga.hu/tura?id=5733" TargetMode="External"/><Relationship Id="rId554" Type="http://schemas.openxmlformats.org/officeDocument/2006/relationships/hyperlink" Target="http://www.teljesitmenyturazoktarsasaga.hu/tura?id=5737" TargetMode="External"/><Relationship Id="rId555" Type="http://schemas.openxmlformats.org/officeDocument/2006/relationships/hyperlink" Target="http://www.teljesitmenyturazoktarsasaga.hu/tura?id=6196" TargetMode="External"/><Relationship Id="rId556" Type="http://schemas.openxmlformats.org/officeDocument/2006/relationships/hyperlink" Target="http://www.teljesitmenyturazoktarsasaga.hu/tura?id=5542" TargetMode="External"/><Relationship Id="rId557" Type="http://schemas.openxmlformats.org/officeDocument/2006/relationships/hyperlink" Target="http://www.teljesitmenyturazoktarsasaga.hu/tura?id=5543" TargetMode="External"/><Relationship Id="rId558" Type="http://schemas.openxmlformats.org/officeDocument/2006/relationships/hyperlink" Target="http://www.teljesitmenyturazoktarsasaga.hu/tura?id=5545" TargetMode="External"/><Relationship Id="rId559" Type="http://schemas.openxmlformats.org/officeDocument/2006/relationships/hyperlink" Target="http://www.teljesitmenyturazoktarsasaga.hu/tura?id=5546" TargetMode="External"/><Relationship Id="rId560" Type="http://schemas.openxmlformats.org/officeDocument/2006/relationships/hyperlink" Target="http://www.teljesitmenyturazoktarsasaga.hu/tura?id=5689" TargetMode="External"/><Relationship Id="rId561" Type="http://schemas.openxmlformats.org/officeDocument/2006/relationships/hyperlink" Target="http://www.teljesitmenyturazoktarsasaga.hu/tura?id=5718" TargetMode="External"/><Relationship Id="rId562" Type="http://schemas.openxmlformats.org/officeDocument/2006/relationships/hyperlink" Target="http://www.teljesitmenyturazoktarsasaga.hu/tura?id=5721" TargetMode="External"/><Relationship Id="rId563" Type="http://schemas.openxmlformats.org/officeDocument/2006/relationships/hyperlink" Target="http://www.teljesitmenyturazoktarsasaga.hu/tura?id=5742" TargetMode="External"/><Relationship Id="rId564" Type="http://schemas.openxmlformats.org/officeDocument/2006/relationships/hyperlink" Target="http://www.teljesitmenyturazoktarsasaga.hu/tura?id=5119" TargetMode="External"/><Relationship Id="rId565" Type="http://schemas.openxmlformats.org/officeDocument/2006/relationships/hyperlink" Target="http://www.teljesitmenyturazoktarsasaga.hu/tura?id=5548" TargetMode="External"/><Relationship Id="rId566" Type="http://schemas.openxmlformats.org/officeDocument/2006/relationships/hyperlink" Target="http://www.teljesitmenyturazoktarsasaga.hu/tura?id=5549" TargetMode="External"/><Relationship Id="rId567" Type="http://schemas.openxmlformats.org/officeDocument/2006/relationships/hyperlink" Target="http://www.teljesitmenyturazoktarsasaga.hu/tura?id=5550" TargetMode="External"/><Relationship Id="rId568" Type="http://schemas.openxmlformats.org/officeDocument/2006/relationships/hyperlink" Target="http://www.teljesitmenyturazoktarsasaga.hu/tura?id=5551" TargetMode="External"/><Relationship Id="rId569" Type="http://schemas.openxmlformats.org/officeDocument/2006/relationships/hyperlink" Target="http://www.teljesitmenyturazoktarsasaga.hu/tura?id=5552" TargetMode="External"/><Relationship Id="rId570" Type="http://schemas.openxmlformats.org/officeDocument/2006/relationships/hyperlink" Target="http://www.teljesitmenyturazoktarsasaga.hu/tura?id=5553" TargetMode="External"/><Relationship Id="rId571" Type="http://schemas.openxmlformats.org/officeDocument/2006/relationships/hyperlink" Target="http://www.teljesitmenyturazoktarsasaga.hu/tura?id=5554" TargetMode="External"/><Relationship Id="rId572" Type="http://schemas.openxmlformats.org/officeDocument/2006/relationships/hyperlink" Target="http://www.teljesitmenyturazoktarsasaga.hu/tura?id=5555" TargetMode="External"/><Relationship Id="rId573" Type="http://schemas.openxmlformats.org/officeDocument/2006/relationships/hyperlink" Target="http://www.teljesitmenyturazoktarsasaga.hu/tura?id=5743" TargetMode="External"/><Relationship Id="rId574" Type="http://schemas.openxmlformats.org/officeDocument/2006/relationships/hyperlink" Target="http://www.teljesitmenyturazoktarsasaga.hu/tura?id=5745" TargetMode="External"/><Relationship Id="rId575" Type="http://schemas.openxmlformats.org/officeDocument/2006/relationships/hyperlink" Target="http://www.teljesitmenyturazoktarsasaga.hu/tura?id=5747" TargetMode="External"/><Relationship Id="rId576" Type="http://schemas.openxmlformats.org/officeDocument/2006/relationships/hyperlink" Target="http://www.teljesitmenyturazoktarsasaga.hu/tura?id=6155" TargetMode="External"/><Relationship Id="rId577" Type="http://schemas.openxmlformats.org/officeDocument/2006/relationships/hyperlink" Target="http://www.teljesitmenyturazoktarsasaga.hu/tura?id=5556" TargetMode="External"/><Relationship Id="rId578" Type="http://schemas.openxmlformats.org/officeDocument/2006/relationships/hyperlink" Target="http://www.teljesitmenyturazoktarsasaga.hu/tura?id=5557" TargetMode="External"/><Relationship Id="rId579" Type="http://schemas.openxmlformats.org/officeDocument/2006/relationships/hyperlink" Target="http://www.teljesitmenyturazoktarsasaga.hu/tura?id=5558" TargetMode="External"/><Relationship Id="rId580" Type="http://schemas.openxmlformats.org/officeDocument/2006/relationships/hyperlink" Target="http://www.teljesitmenyturazoktarsasaga.hu/tura?id=5710" TargetMode="External"/><Relationship Id="rId581" Type="http://schemas.openxmlformats.org/officeDocument/2006/relationships/hyperlink" Target="http://www.teljesitmenyturazoktarsasaga.hu/tura?id=5722" TargetMode="External"/><Relationship Id="rId582" Type="http://schemas.openxmlformats.org/officeDocument/2006/relationships/hyperlink" Target="http://www.teljesitmenyturazoktarsasaga.hu/tura?id=5726" TargetMode="External"/><Relationship Id="rId583" Type="http://schemas.openxmlformats.org/officeDocument/2006/relationships/hyperlink" Target="http://www.teljesitmenyturazoktarsasaga.hu/tura?id=5734" TargetMode="External"/><Relationship Id="rId584" Type="http://schemas.openxmlformats.org/officeDocument/2006/relationships/hyperlink" Target="http://www.teljesitmenyturazoktarsasaga.hu/tura?id=5758" TargetMode="External"/><Relationship Id="rId585" Type="http://schemas.openxmlformats.org/officeDocument/2006/relationships/hyperlink" Target="http://www.teljesitmenyturazoktarsasaga.hu/tura?id=5559" TargetMode="External"/><Relationship Id="rId586" Type="http://schemas.openxmlformats.org/officeDocument/2006/relationships/hyperlink" Target="http://www.teljesitmenyturazoktarsasaga.hu/tura?id=5547" TargetMode="External"/><Relationship Id="rId587" Type="http://schemas.openxmlformats.org/officeDocument/2006/relationships/hyperlink" Target="http://www.teljesitmenyturazoktarsasaga.hu/tura?id=5560" TargetMode="External"/><Relationship Id="rId588" Type="http://schemas.openxmlformats.org/officeDocument/2006/relationships/hyperlink" Target="http://www.teljesitmenyturazoktarsasaga.hu/tura?id=5561" TargetMode="External"/><Relationship Id="rId589" Type="http://schemas.openxmlformats.org/officeDocument/2006/relationships/hyperlink" Target="http://www.teljesitmenyturazoktarsasaga.hu/tura?id=5562" TargetMode="External"/><Relationship Id="rId590" Type="http://schemas.openxmlformats.org/officeDocument/2006/relationships/hyperlink" Target="http://www.teljesitmenyturazoktarsasaga.hu/tura?id=5564" TargetMode="External"/><Relationship Id="rId591" Type="http://schemas.openxmlformats.org/officeDocument/2006/relationships/hyperlink" Target="http://www.teljesitmenyturazoktarsasaga.hu/tura?id=5565" TargetMode="External"/><Relationship Id="rId592" Type="http://schemas.openxmlformats.org/officeDocument/2006/relationships/hyperlink" Target="http://www.teljesitmenyturazoktarsasaga.hu/tura?id=5566" TargetMode="External"/><Relationship Id="rId593" Type="http://schemas.openxmlformats.org/officeDocument/2006/relationships/hyperlink" Target="http://www.teljesitmenyturazoktarsasaga.hu/tura?id=5567" TargetMode="External"/><Relationship Id="rId594" Type="http://schemas.openxmlformats.org/officeDocument/2006/relationships/hyperlink" Target="http://www.teljesitmenyturazoktarsasaga.hu/tura?id=5568" TargetMode="External"/><Relationship Id="rId595" Type="http://schemas.openxmlformats.org/officeDocument/2006/relationships/hyperlink" Target="http://www.teljesitmenyturazoktarsasaga.hu/tura?id=5569" TargetMode="External"/><Relationship Id="rId596" Type="http://schemas.openxmlformats.org/officeDocument/2006/relationships/hyperlink" Target="http://www.teljesitmenyturazoktarsasaga.hu/tura?id=5572" TargetMode="External"/><Relationship Id="rId597" Type="http://schemas.openxmlformats.org/officeDocument/2006/relationships/hyperlink" Target="http://www.teljesitmenyturazoktarsasaga.hu/tura?id=5573" TargetMode="External"/><Relationship Id="rId598" Type="http://schemas.openxmlformats.org/officeDocument/2006/relationships/hyperlink" Target="http://www.teljesitmenyturazoktarsasaga.hu/tura?id=5711" TargetMode="External"/><Relationship Id="rId599" Type="http://schemas.openxmlformats.org/officeDocument/2006/relationships/hyperlink" Target="http://www.teljesitmenyturazoktarsasaga.hu/tura?id=5725" TargetMode="External"/><Relationship Id="rId600" Type="http://schemas.openxmlformats.org/officeDocument/2006/relationships/hyperlink" Target="http://www.teljesitmenyturazoktarsasaga.hu/tura?id=5740" TargetMode="External"/><Relationship Id="rId601" Type="http://schemas.openxmlformats.org/officeDocument/2006/relationships/hyperlink" Target="http://www.teljesitmenyturazoktarsasaga.hu/tura?id=5746" TargetMode="External"/><Relationship Id="rId602" Type="http://schemas.openxmlformats.org/officeDocument/2006/relationships/hyperlink" Target="http://www.teljesitmenyturazoktarsasaga.hu/tura?id=5750" TargetMode="External"/><Relationship Id="rId603" Type="http://schemas.openxmlformats.org/officeDocument/2006/relationships/hyperlink" Target="http://www.teljesitmenyturazoktarsasaga.hu/tura?id=6156" TargetMode="External"/><Relationship Id="rId604" Type="http://schemas.openxmlformats.org/officeDocument/2006/relationships/hyperlink" Target="http://www.teljesitmenyturazoktarsasaga.hu/tura?id=5570" TargetMode="External"/><Relationship Id="rId605" Type="http://schemas.openxmlformats.org/officeDocument/2006/relationships/hyperlink" Target="http://www.teljesitmenyturazoktarsasaga.hu/tura?id=5571" TargetMode="External"/><Relationship Id="rId606" Type="http://schemas.openxmlformats.org/officeDocument/2006/relationships/hyperlink" Target="http://www.teljesitmenyturazoktarsasaga.hu/tura?id=5690" TargetMode="External"/><Relationship Id="rId607" Type="http://schemas.openxmlformats.org/officeDocument/2006/relationships/hyperlink" Target="http://www.teljesitmenyturazoktarsasaga.hu/tura?id=5712" TargetMode="External"/><Relationship Id="rId608" Type="http://schemas.openxmlformats.org/officeDocument/2006/relationships/hyperlink" Target="http://www.teljesitmenyturazoktarsasaga.hu/tura?id=5761" TargetMode="External"/><Relationship Id="rId609" Type="http://schemas.openxmlformats.org/officeDocument/2006/relationships/hyperlink" Target="http://www.teljesitmenyturazoktarsasaga.hu/tura?id=5574" TargetMode="External"/><Relationship Id="rId610" Type="http://schemas.openxmlformats.org/officeDocument/2006/relationships/hyperlink" Target="http://www.teljesitmenyturazoktarsasaga.hu/tura?id=5575" TargetMode="External"/><Relationship Id="rId611" Type="http://schemas.openxmlformats.org/officeDocument/2006/relationships/hyperlink" Target="http://www.teljesitmenyturazoktarsasaga.hu/tura?id=5576" TargetMode="External"/><Relationship Id="rId612" Type="http://schemas.openxmlformats.org/officeDocument/2006/relationships/hyperlink" Target="http://www.teljesitmenyturazoktarsasaga.hu/tura?id=5577" TargetMode="External"/><Relationship Id="rId613" Type="http://schemas.openxmlformats.org/officeDocument/2006/relationships/hyperlink" Target="http://www.teljesitmenyturazoktarsasaga.hu/tura?id=5578" TargetMode="External"/><Relationship Id="rId614" Type="http://schemas.openxmlformats.org/officeDocument/2006/relationships/hyperlink" Target="http://www.teljesitmenyturazoktarsasaga.hu/tura?id=5579" TargetMode="External"/><Relationship Id="rId615" Type="http://schemas.openxmlformats.org/officeDocument/2006/relationships/hyperlink" Target="http://www.teljesitmenyturazoktarsasaga.hu/tura?id=5580" TargetMode="External"/><Relationship Id="rId616" Type="http://schemas.openxmlformats.org/officeDocument/2006/relationships/hyperlink" Target="http://www.teljesitmenyturazoktarsasaga.hu/tura?id=5581" TargetMode="External"/><Relationship Id="rId617" Type="http://schemas.openxmlformats.org/officeDocument/2006/relationships/hyperlink" Target="http://www.teljesitmenyturazoktarsasaga.hu/tura?id=5582" TargetMode="External"/><Relationship Id="rId618" Type="http://schemas.openxmlformats.org/officeDocument/2006/relationships/hyperlink" Target="http://www.teljesitmenyturazoktarsasaga.hu/tura?id=5583" TargetMode="External"/><Relationship Id="rId619" Type="http://schemas.openxmlformats.org/officeDocument/2006/relationships/hyperlink" Target="http://www.teljesitmenyturazoktarsasaga.hu/tura?id=5584" TargetMode="External"/><Relationship Id="rId620" Type="http://schemas.openxmlformats.org/officeDocument/2006/relationships/hyperlink" Target="http://www.teljesitmenyturazoktarsasaga.hu/tura?id=5585" TargetMode="External"/><Relationship Id="rId621" Type="http://schemas.openxmlformats.org/officeDocument/2006/relationships/hyperlink" Target="http://www.teljesitmenyturazoktarsasaga.hu/tura?id=5586" TargetMode="External"/><Relationship Id="rId622" Type="http://schemas.openxmlformats.org/officeDocument/2006/relationships/hyperlink" Target="http://www.teljesitmenyturazoktarsasaga.hu/tura?id=5587" TargetMode="External"/><Relationship Id="rId623" Type="http://schemas.openxmlformats.org/officeDocument/2006/relationships/hyperlink" Target="http://www.teljesitmenyturazoktarsasaga.hu/tura?id=5588" TargetMode="External"/><Relationship Id="rId624" Type="http://schemas.openxmlformats.org/officeDocument/2006/relationships/hyperlink" Target="http://www.teljesitmenyturazoktarsasaga.hu/tura?id=5589" TargetMode="External"/><Relationship Id="rId625" Type="http://schemas.openxmlformats.org/officeDocument/2006/relationships/hyperlink" Target="http://www.teljesitmenyturazoktarsasaga.hu/tura?id=5702" TargetMode="External"/><Relationship Id="rId626" Type="http://schemas.openxmlformats.org/officeDocument/2006/relationships/hyperlink" Target="http://www.teljesitmenyturazoktarsasaga.hu/tura?id=5730" TargetMode="External"/><Relationship Id="rId627" Type="http://schemas.openxmlformats.org/officeDocument/2006/relationships/hyperlink" Target="http://www.teljesitmenyturazoktarsasaga.hu/tura?id=5759" TargetMode="External"/><Relationship Id="rId628" Type="http://schemas.openxmlformats.org/officeDocument/2006/relationships/hyperlink" Target="http://www.teljesitmenyturazoktarsasaga.hu/tura?id=5763" TargetMode="External"/><Relationship Id="rId629" Type="http://schemas.openxmlformats.org/officeDocument/2006/relationships/hyperlink" Target="http://www.teljesitmenyturazoktarsasaga.hu/tura?id=5590" TargetMode="External"/><Relationship Id="rId630" Type="http://schemas.openxmlformats.org/officeDocument/2006/relationships/hyperlink" Target="http://www.teljesitmenyturazoktarsasaga.hu/tura?id=5591" TargetMode="External"/><Relationship Id="rId631" Type="http://schemas.openxmlformats.org/officeDocument/2006/relationships/hyperlink" Target="http://www.teljesitmenyturazoktarsasaga.hu/tura?id=5592" TargetMode="External"/><Relationship Id="rId632" Type="http://schemas.openxmlformats.org/officeDocument/2006/relationships/hyperlink" Target="http://www.teljesitmenyturazoktarsasaga.hu/tura?id=5593" TargetMode="External"/><Relationship Id="rId633" Type="http://schemas.openxmlformats.org/officeDocument/2006/relationships/hyperlink" Target="http://www.teljesitmenyturazoktarsasaga.hu/tura?id=5594" TargetMode="External"/><Relationship Id="rId634" Type="http://schemas.openxmlformats.org/officeDocument/2006/relationships/hyperlink" Target="http://www.teljesitmenyturazoktarsasaga.hu/tura?id=5744" TargetMode="External"/><Relationship Id="rId635" Type="http://schemas.openxmlformats.org/officeDocument/2006/relationships/hyperlink" Target="http://www.teljesitmenyturazoktarsasaga.hu/tura?id=5766" TargetMode="External"/><Relationship Id="rId636" Type="http://schemas.openxmlformats.org/officeDocument/2006/relationships/hyperlink" Target="http://www.teljesitmenyturazoktarsasaga.hu/tura?id=5774" TargetMode="External"/><Relationship Id="rId637" Type="http://schemas.openxmlformats.org/officeDocument/2006/relationships/hyperlink" Target="http://www.teljesitmenyturazoktarsasaga.hu/tura?id=5601" TargetMode="External"/><Relationship Id="rId638" Type="http://schemas.openxmlformats.org/officeDocument/2006/relationships/hyperlink" Target="http://www.teljesitmenyturazoktarsasaga.hu/tura?id=5602" TargetMode="External"/><Relationship Id="rId639" Type="http://schemas.openxmlformats.org/officeDocument/2006/relationships/hyperlink" Target="http://www.teljesitmenyturazoktarsasaga.hu/tura?id=5603" TargetMode="External"/><Relationship Id="rId640" Type="http://schemas.openxmlformats.org/officeDocument/2006/relationships/hyperlink" Target="http://www.teljesitmenyturazoktarsasaga.hu/tura?id=5604" TargetMode="External"/><Relationship Id="rId641" Type="http://schemas.openxmlformats.org/officeDocument/2006/relationships/hyperlink" Target="http://www.teljesitmenyturazoktarsasaga.hu/tura?id=5605" TargetMode="External"/><Relationship Id="rId642" Type="http://schemas.openxmlformats.org/officeDocument/2006/relationships/hyperlink" Target="http://www.teljesitmenyturazoktarsasaga.hu/tura?id=5606" TargetMode="External"/><Relationship Id="rId643" Type="http://schemas.openxmlformats.org/officeDocument/2006/relationships/hyperlink" Target="http://www.teljesitmenyturazoktarsasaga.hu/tura?id=5607" TargetMode="External"/><Relationship Id="rId644" Type="http://schemas.openxmlformats.org/officeDocument/2006/relationships/hyperlink" Target="http://www.teljesitmenyturazoktarsasaga.hu/tura?id=5608" TargetMode="External"/><Relationship Id="rId645" Type="http://schemas.openxmlformats.org/officeDocument/2006/relationships/hyperlink" Target="http://www.teljesitmenyturazoktarsasaga.hu/tura?id=5749" TargetMode="External"/><Relationship Id="rId646" Type="http://schemas.openxmlformats.org/officeDocument/2006/relationships/hyperlink" Target="http://www.teljesitmenyturazoktarsasaga.hu/tura?id=5764" TargetMode="External"/><Relationship Id="rId647" Type="http://schemas.openxmlformats.org/officeDocument/2006/relationships/hyperlink" Target="http://www.teljesitmenyturazoktarsasaga.hu/tura?id=6157" TargetMode="External"/><Relationship Id="rId648" Type="http://schemas.openxmlformats.org/officeDocument/2006/relationships/hyperlink" Target="http://www.teljesitmenyturazoktarsasaga.hu/tura?id=6191" TargetMode="External"/><Relationship Id="rId649" Type="http://schemas.openxmlformats.org/officeDocument/2006/relationships/hyperlink" Target="http://www.teljesitmenyturazoktarsasaga.hu/tura?id=5544" TargetMode="External"/><Relationship Id="rId650" Type="http://schemas.openxmlformats.org/officeDocument/2006/relationships/hyperlink" Target="http://www.teljesitmenyturazoktarsasaga.hu/tura?id=5598" TargetMode="External"/><Relationship Id="rId651" Type="http://schemas.openxmlformats.org/officeDocument/2006/relationships/hyperlink" Target="http://www.teljesitmenyturazoktarsasaga.hu/tura?id=5691" TargetMode="External"/><Relationship Id="rId652" Type="http://schemas.openxmlformats.org/officeDocument/2006/relationships/hyperlink" Target="http://www.teljesitmenyturazoktarsasaga.hu/tura?id=5724" TargetMode="External"/><Relationship Id="rId653" Type="http://schemas.openxmlformats.org/officeDocument/2006/relationships/hyperlink" Target="http://www.teljesitmenyturazoktarsasaga.hu/tura?id=5944" TargetMode="External"/><Relationship Id="rId654" Type="http://schemas.openxmlformats.org/officeDocument/2006/relationships/hyperlink" Target="http://www.teljesitmenyturazoktarsasaga.hu/tura?id=5775" TargetMode="External"/><Relationship Id="rId655" Type="http://schemas.openxmlformats.org/officeDocument/2006/relationships/hyperlink" Target="http://www.teljesitmenyturazoktarsasaga.hu/tura?id=6158" TargetMode="External"/><Relationship Id="rId656" Type="http://schemas.openxmlformats.org/officeDocument/2006/relationships/hyperlink" Target="http://www.teljesitmenyturazoktarsasaga.hu/tura?id=5610" TargetMode="External"/><Relationship Id="rId657" Type="http://schemas.openxmlformats.org/officeDocument/2006/relationships/hyperlink" Target="http://www.teljesitmenyturazoktarsasaga.hu/tura?id=5563" TargetMode="External"/><Relationship Id="rId658" Type="http://schemas.openxmlformats.org/officeDocument/2006/relationships/hyperlink" Target="http://www.teljesitmenyturazoktarsasaga.hu/tura?id=5611" TargetMode="External"/><Relationship Id="rId659" Type="http://schemas.openxmlformats.org/officeDocument/2006/relationships/hyperlink" Target="http://www.teljesitmenyturazoktarsasaga.hu/tura?id=5612" TargetMode="External"/><Relationship Id="rId660" Type="http://schemas.openxmlformats.org/officeDocument/2006/relationships/hyperlink" Target="http://www.teljesitmenyturazoktarsasaga.hu/tura?id=5613" TargetMode="External"/><Relationship Id="rId661" Type="http://schemas.openxmlformats.org/officeDocument/2006/relationships/hyperlink" Target="http://www.teljesitmenyturazoktarsasaga.hu/tura?id=5614" TargetMode="External"/><Relationship Id="rId662" Type="http://schemas.openxmlformats.org/officeDocument/2006/relationships/hyperlink" Target="http://www.teljesitmenyturazoktarsasaga.hu/tura?id=5615" TargetMode="External"/><Relationship Id="rId663" Type="http://schemas.openxmlformats.org/officeDocument/2006/relationships/hyperlink" Target="http://www.teljesitmenyturazoktarsasaga.hu/tura?id=5616" TargetMode="External"/><Relationship Id="rId664" Type="http://schemas.openxmlformats.org/officeDocument/2006/relationships/hyperlink" Target="http://www.teljesitmenyturazoktarsasaga.hu/tura?id=5755" TargetMode="External"/><Relationship Id="rId665" Type="http://schemas.openxmlformats.org/officeDocument/2006/relationships/hyperlink" Target="http://www.teljesitmenyturazoktarsasaga.hu/tura?id=6202" TargetMode="External"/><Relationship Id="rId666" Type="http://schemas.openxmlformats.org/officeDocument/2006/relationships/hyperlink" Target="http://www.teljesitmenyturazoktarsasaga.hu/tura?id=5617" TargetMode="External"/><Relationship Id="rId667" Type="http://schemas.openxmlformats.org/officeDocument/2006/relationships/hyperlink" Target="http://www.teljesitmenyturazoktarsasaga.hu/tura?id=5618" TargetMode="External"/><Relationship Id="rId668" Type="http://schemas.openxmlformats.org/officeDocument/2006/relationships/hyperlink" Target="http://www.teljesitmenyturazoktarsasaga.hu/tura?id=5753" TargetMode="External"/><Relationship Id="rId669" Type="http://schemas.openxmlformats.org/officeDocument/2006/relationships/hyperlink" Target="http://www.teljesitmenyturazoktarsasaga.hu/tura?id=5609" TargetMode="External"/><Relationship Id="rId670" Type="http://schemas.openxmlformats.org/officeDocument/2006/relationships/hyperlink" Target="http://www.teljesitmenyturazoktarsasaga.hu/tura?id=5646" TargetMode="External"/><Relationship Id="rId671" Type="http://schemas.openxmlformats.org/officeDocument/2006/relationships/hyperlink" Target="http://www.teljesitmenyturazoktarsasaga.hu/tura?id=5736" TargetMode="External"/><Relationship Id="rId672" Type="http://schemas.openxmlformats.org/officeDocument/2006/relationships/hyperlink" Target="http://www.teljesitmenyturazoktarsasaga.hu/tura?id=5748" TargetMode="External"/><Relationship Id="rId673" Type="http://schemas.openxmlformats.org/officeDocument/2006/relationships/hyperlink" Target="http://www.teljesitmenyturazoktarsasaga.hu/tura?id=5768" TargetMode="External"/><Relationship Id="rId674" Type="http://schemas.openxmlformats.org/officeDocument/2006/relationships/hyperlink" Target="http://www.teljesitmenyturazoktarsasaga.hu/tura?id=5249" TargetMode="External"/><Relationship Id="rId675" Type="http://schemas.openxmlformats.org/officeDocument/2006/relationships/hyperlink" Target="http://www.teljesitmenyturazoktarsasaga.hu/tura?id=5619" TargetMode="External"/><Relationship Id="rId676" Type="http://schemas.openxmlformats.org/officeDocument/2006/relationships/hyperlink" Target="http://www.teljesitmenyturazoktarsasaga.hu/tura?id=5620" TargetMode="External"/><Relationship Id="rId677" Type="http://schemas.openxmlformats.org/officeDocument/2006/relationships/hyperlink" Target="http://www.teljesitmenyturazoktarsasaga.hu/tura?id=5621" TargetMode="External"/><Relationship Id="rId678" Type="http://schemas.openxmlformats.org/officeDocument/2006/relationships/hyperlink" Target="http://www.teljesitmenyturazoktarsasaga.hu/tura?id=5773" TargetMode="External"/><Relationship Id="rId679" Type="http://schemas.openxmlformats.org/officeDocument/2006/relationships/hyperlink" Target="http://www.teljesitmenyturazoktarsasaga.hu/tura?id=5779" TargetMode="External"/><Relationship Id="rId680" Type="http://schemas.openxmlformats.org/officeDocument/2006/relationships/hyperlink" Target="http://www.teljesitmenyturazoktarsasaga.hu/tura?id=5622" TargetMode="External"/><Relationship Id="rId681" Type="http://schemas.openxmlformats.org/officeDocument/2006/relationships/hyperlink" Target="http://www.teljesitmenyturazoktarsasaga.hu/tura?id=5623" TargetMode="External"/><Relationship Id="rId682" Type="http://schemas.openxmlformats.org/officeDocument/2006/relationships/hyperlink" Target="http://www.teljesitmenyturazoktarsasaga.hu/tura?id=6203" TargetMode="External"/><Relationship Id="rId683" Type="http://schemas.openxmlformats.org/officeDocument/2006/relationships/hyperlink" Target="http://www.teljesitmenyturazoktarsasaga.hu/tura?id=5780" TargetMode="External"/><Relationship Id="rId684" Type="http://schemas.openxmlformats.org/officeDocument/2006/relationships/hyperlink" Target="http://www.teljesitmenyturazoktarsasaga.hu/tura?id=5624" TargetMode="External"/><Relationship Id="rId685" Type="http://schemas.openxmlformats.org/officeDocument/2006/relationships/hyperlink" Target="http://www.teljesitmenyturazoktarsasaga.hu/tura?id=5625" TargetMode="External"/><Relationship Id="rId686" Type="http://schemas.openxmlformats.org/officeDocument/2006/relationships/hyperlink" Target="http://www.teljesitmenyturazoktarsasaga.hu/tura?id=5754" TargetMode="External"/><Relationship Id="rId687" Type="http://schemas.openxmlformats.org/officeDocument/2006/relationships/hyperlink" Target="http://www.teljesitmenyturazoktarsasaga.hu/tura?id=5756" TargetMode="External"/><Relationship Id="rId688" Type="http://schemas.openxmlformats.org/officeDocument/2006/relationships/hyperlink" Target="http://www.teljesitmenyturazoktarsasaga.hu/tura?id=5757" TargetMode="External"/><Relationship Id="rId689" Type="http://schemas.openxmlformats.org/officeDocument/2006/relationships/hyperlink" Target="http://www.teljesitmenyturazoktarsasaga.hu/tura?id=5762" TargetMode="External"/><Relationship Id="rId690" Type="http://schemas.openxmlformats.org/officeDocument/2006/relationships/hyperlink" Target="http://www.teljesitmenyturazoktarsasaga.hu/tura?id=6159" TargetMode="External"/><Relationship Id="rId691" Type="http://schemas.openxmlformats.org/officeDocument/2006/relationships/hyperlink" Target="http://www.teljesitmenyturazoktarsasaga.hu/tura?id=5783" TargetMode="External"/><Relationship Id="rId692" Type="http://schemas.openxmlformats.org/officeDocument/2006/relationships/hyperlink" Target="http://www.teljesitmenyturazoktarsasaga.hu/tura?id=6160" TargetMode="External"/><Relationship Id="rId693" Type="http://schemas.openxmlformats.org/officeDocument/2006/relationships/hyperlink" Target="http://www.teljesitmenyturazoktarsasaga.hu/tura?id=5626" TargetMode="External"/><Relationship Id="rId694" Type="http://schemas.openxmlformats.org/officeDocument/2006/relationships/hyperlink" Target="http://www.teljesitmenyturazoktarsasaga.hu/tura?id=5715" TargetMode="External"/><Relationship Id="rId695" Type="http://schemas.openxmlformats.org/officeDocument/2006/relationships/hyperlink" Target="http://www.teljesitmenyturazoktarsasaga.hu/tura?id=5627" TargetMode="External"/><Relationship Id="rId696" Type="http://schemas.openxmlformats.org/officeDocument/2006/relationships/hyperlink" Target="http://www.teljesitmenyturazoktarsasaga.hu/tura?id=5767" TargetMode="External"/><Relationship Id="rId697" Type="http://schemas.openxmlformats.org/officeDocument/2006/relationships/hyperlink" Target="http://www.teljesitmenyturazoktarsasaga.hu/tura?id=5760" TargetMode="External"/><Relationship Id="rId698" Type="http://schemas.openxmlformats.org/officeDocument/2006/relationships/hyperlink" Target="http://www.teljesitmenyturazoktarsasaga.hu/tura?id=6169" TargetMode="External"/><Relationship Id="rId699" Type="http://schemas.openxmlformats.org/officeDocument/2006/relationships/hyperlink" Target="http://www.teljesitmenyturazoktarsasaga.hu/tura?id=5628" TargetMode="External"/><Relationship Id="rId700" Type="http://schemas.openxmlformats.org/officeDocument/2006/relationships/hyperlink" Target="http://www.teljesitmenyturazoktarsasaga.hu/tura?id=5629" TargetMode="External"/><Relationship Id="rId701" Type="http://schemas.openxmlformats.org/officeDocument/2006/relationships/hyperlink" Target="http://www.teljesitmenyturazoktarsasaga.hu/tura?id=5630" TargetMode="External"/><Relationship Id="rId702" Type="http://schemas.openxmlformats.org/officeDocument/2006/relationships/hyperlink" Target="http://www.teljesitmenyturazoktarsasaga.hu/tura?id=5632" TargetMode="External"/><Relationship Id="rId703" Type="http://schemas.openxmlformats.org/officeDocument/2006/relationships/hyperlink" Target="http://www.teljesitmenyturazoktarsasaga.hu/tura?id=5633" TargetMode="External"/><Relationship Id="rId704" Type="http://schemas.openxmlformats.org/officeDocument/2006/relationships/hyperlink" Target="http://www.teljesitmenyturazoktarsasaga.hu/tura?id=5784" TargetMode="External"/><Relationship Id="rId705" Type="http://schemas.openxmlformats.org/officeDocument/2006/relationships/hyperlink" Target="http://www.teljesitmenyturazoktarsasaga.hu/tura?id=5811" TargetMode="External"/><Relationship Id="rId706" Type="http://schemas.openxmlformats.org/officeDocument/2006/relationships/hyperlink" Target="http://www.teljesitmenyturazoktarsasaga.hu/tura?id=6204" TargetMode="External"/><Relationship Id="rId707" Type="http://schemas.openxmlformats.org/officeDocument/2006/relationships/hyperlink" Target="http://www.teljesitmenyturazoktarsasaga.hu/tura?id=5631" TargetMode="External"/><Relationship Id="rId708" Type="http://schemas.openxmlformats.org/officeDocument/2006/relationships/hyperlink" Target="http://www.teljesitmenyturazoktarsasaga.hu/tura?id=5634" TargetMode="External"/><Relationship Id="rId709" Type="http://schemas.openxmlformats.org/officeDocument/2006/relationships/hyperlink" Target="http://www.teljesitmenyturazoktarsasaga.hu/tura?id=5635" TargetMode="External"/><Relationship Id="rId710" Type="http://schemas.openxmlformats.org/officeDocument/2006/relationships/hyperlink" Target="http://www.teljesitmenyturazoktarsasaga.hu/tura?id=5636" TargetMode="External"/><Relationship Id="rId711" Type="http://schemas.openxmlformats.org/officeDocument/2006/relationships/hyperlink" Target="http://www.teljesitmenyturazoktarsasaga.hu/tura?id=5637" TargetMode="External"/><Relationship Id="rId712" Type="http://schemas.openxmlformats.org/officeDocument/2006/relationships/hyperlink" Target="http://www.teljesitmenyturazoktarsasaga.hu/tura?id=5781" TargetMode="External"/><Relationship Id="rId713" Type="http://schemas.openxmlformats.org/officeDocument/2006/relationships/hyperlink" Target="http://www.teljesitmenyturazoktarsasaga.hu/tura?id=5765" TargetMode="External"/><Relationship Id="rId714" Type="http://schemas.openxmlformats.org/officeDocument/2006/relationships/hyperlink" Target="http://www.teljesitmenyturazoktarsasaga.hu/tura?id=5638" TargetMode="External"/><Relationship Id="rId715" Type="http://schemas.openxmlformats.org/officeDocument/2006/relationships/hyperlink" Target="http://www.teljesitmenyturazoktarsasaga.hu/tura?id=5639" TargetMode="External"/><Relationship Id="rId716" Type="http://schemas.openxmlformats.org/officeDocument/2006/relationships/hyperlink" Target="http://www.teljesitmenyturazoktarsasaga.hu/tura?id=5640" TargetMode="External"/><Relationship Id="rId717" Type="http://schemas.openxmlformats.org/officeDocument/2006/relationships/hyperlink" Target="http://www.teljesitmenyturazoktarsasaga.hu/tura?id=5641" TargetMode="External"/><Relationship Id="rId718" Type="http://schemas.openxmlformats.org/officeDocument/2006/relationships/hyperlink" Target="http://www.teljesitmenyturazoktarsasaga.hu/tura?id=5642" TargetMode="External"/><Relationship Id="rId719" Type="http://schemas.openxmlformats.org/officeDocument/2006/relationships/hyperlink" Target="http://www.teljesitmenyturazoktarsasaga.hu/tura?id=5739" TargetMode="External"/><Relationship Id="rId720" Type="http://schemas.openxmlformats.org/officeDocument/2006/relationships/hyperlink" Target="http://www.teljesitmenyturazoktarsasaga.hu/tura?id=5643" TargetMode="External"/><Relationship Id="rId721" Type="http://schemas.openxmlformats.org/officeDocument/2006/relationships/hyperlink" Target="http://www.teljesitmenyturazoktarsasaga.hu/tura?id=5771" TargetMode="External"/><Relationship Id="rId722" Type="http://schemas.openxmlformats.org/officeDocument/2006/relationships/hyperlink" Target="http://www.teljesitmenyturazoktarsasaga.hu/tura?id=5727" TargetMode="External"/><Relationship Id="rId723" Type="http://schemas.openxmlformats.org/officeDocument/2006/relationships/hyperlink" Target="http://www.teljesitmenyturazoktarsasaga.hu/tura?id=5945" TargetMode="External"/><Relationship Id="rId724" Type="http://schemas.openxmlformats.org/officeDocument/2006/relationships/hyperlink" Target="http://www.teljesitmenyturazoktarsasaga.hu/tura?id=5599" TargetMode="External"/><Relationship Id="rId725" Type="http://schemas.openxmlformats.org/officeDocument/2006/relationships/hyperlink" Target="http://www.teljesitmenyturazoktarsasaga.hu/tura?id=5644" TargetMode="External"/><Relationship Id="rId726" Type="http://schemas.openxmlformats.org/officeDocument/2006/relationships/hyperlink" Target="http://www.teljesitmenyturazoktarsasaga.hu/tura?id=5647" TargetMode="External"/><Relationship Id="rId727" Type="http://schemas.openxmlformats.org/officeDocument/2006/relationships/hyperlink" Target="http://www.teljesitmenyturazoktarsasaga.hu/tura?id=5752" TargetMode="External"/><Relationship Id="rId728" Type="http://schemas.openxmlformats.org/officeDocument/2006/relationships/hyperlink" Target="http://www.teljesitmenyturazoktarsasaga.hu/tura?id=5648" TargetMode="External"/><Relationship Id="rId729" Type="http://schemas.openxmlformats.org/officeDocument/2006/relationships/hyperlink" Target="http://www.teljesitmenyturazoktarsasaga.hu/tura?id=5738" TargetMode="External"/><Relationship Id="rId730" Type="http://schemas.openxmlformats.org/officeDocument/2006/relationships/hyperlink" Target="http://www.teljesitmenyturazoktarsasaga.hu/tura?id=5906" TargetMode="External"/><Relationship Id="rId731" Type="http://schemas.openxmlformats.org/officeDocument/2006/relationships/hyperlink" Target="http://www.teljesitmenyturazoktarsasaga.hu/tura?id=6205" TargetMode="External"/><Relationship Id="rId732" Type="http://schemas.openxmlformats.org/officeDocument/2006/relationships/hyperlink" Target="http://www.teljesitmenyturazoktarsasaga.hu/tura?id=5649" TargetMode="External"/><Relationship Id="rId733" Type="http://schemas.openxmlformats.org/officeDocument/2006/relationships/hyperlink" Target="http://www.teljesitmenyturazoktarsasaga.hu/tura?id=5789" TargetMode="External"/><Relationship Id="rId734" Type="http://schemas.openxmlformats.org/officeDocument/2006/relationships/hyperlink" Target="http://www.teljesitmenyturazoktarsasaga.hu/tura?id=5652" TargetMode="External"/><Relationship Id="rId735" Type="http://schemas.openxmlformats.org/officeDocument/2006/relationships/hyperlink" Target="http://www.teljesitmenyturazoktarsasaga.hu/tura?id=5650" TargetMode="External"/><Relationship Id="rId736" Type="http://schemas.openxmlformats.org/officeDocument/2006/relationships/hyperlink" Target="http://www.teljesitmenyturazoktarsasaga.hu/tura?id=5651" TargetMode="External"/><Relationship Id="rId737" Type="http://schemas.openxmlformats.org/officeDocument/2006/relationships/hyperlink" Target="http://www.teljesitmenyturazoktarsasaga.hu/tura?id=5653" TargetMode="External"/><Relationship Id="rId738" Type="http://schemas.openxmlformats.org/officeDocument/2006/relationships/hyperlink" Target="http://www.teljesitmenyturazoktarsasaga.hu/tura?id=5694" TargetMode="External"/><Relationship Id="rId739" Type="http://schemas.openxmlformats.org/officeDocument/2006/relationships/hyperlink" Target="http://www.teljesitmenyturazoktarsasaga.hu/tura?id=5946" TargetMode="External"/><Relationship Id="rId740" Type="http://schemas.openxmlformats.org/officeDocument/2006/relationships/hyperlink" Target="http://www.teljesitmenyturazoktarsasaga.hu/tura?id=5654" TargetMode="External"/><Relationship Id="rId741" Type="http://schemas.openxmlformats.org/officeDocument/2006/relationships/hyperlink" Target="http://www.teljesitmenyturazoktarsasaga.hu/tura?id=5655" TargetMode="External"/><Relationship Id="rId742" Type="http://schemas.openxmlformats.org/officeDocument/2006/relationships/hyperlink" Target="http://www.teljesitmenyturazoktarsasaga.hu/tura?id=5656" TargetMode="External"/><Relationship Id="rId743" Type="http://schemas.openxmlformats.org/officeDocument/2006/relationships/hyperlink" Target="http://www.teljesitmenyturazoktarsasaga.hu/tura?id=5657" TargetMode="External"/><Relationship Id="rId744" Type="http://schemas.openxmlformats.org/officeDocument/2006/relationships/hyperlink" Target="http://www.teljesitmenyturazoktarsasaga.hu/tura?id=5658" TargetMode="External"/><Relationship Id="rId745" Type="http://schemas.openxmlformats.org/officeDocument/2006/relationships/hyperlink" Target="http://www.teljesitmenyturazoktarsasaga.hu/tura?id=5659" TargetMode="External"/><Relationship Id="rId746" Type="http://schemas.openxmlformats.org/officeDocument/2006/relationships/hyperlink" Target="http://www.teljesitmenyturazoktarsasaga.hu/tura?id=5772" TargetMode="External"/><Relationship Id="rId747" Type="http://schemas.openxmlformats.org/officeDocument/2006/relationships/hyperlink" Target="http://www.teljesitmenyturazoktarsasaga.hu/tura?id=5951" TargetMode="External"/><Relationship Id="rId748" Type="http://schemas.openxmlformats.org/officeDocument/2006/relationships/hyperlink" Target="http://www.teljesitmenyturazoktarsasaga.hu/tura?id=5952" TargetMode="External"/><Relationship Id="rId749" Type="http://schemas.openxmlformats.org/officeDocument/2006/relationships/hyperlink" Target="http://www.teljesitmenyturazoktarsasaga.hu/tura?id=5660" TargetMode="External"/><Relationship Id="rId750" Type="http://schemas.openxmlformats.org/officeDocument/2006/relationships/hyperlink" Target="http://www.teljesitmenyturazoktarsasaga.hu/tura?id=5918" TargetMode="External"/><Relationship Id="rId751" Type="http://schemas.openxmlformats.org/officeDocument/2006/relationships/hyperlink" Target="http://www.teljesitmenyturazoktarsasaga.hu/tura?id=5667" TargetMode="External"/><Relationship Id="rId752" Type="http://schemas.openxmlformats.org/officeDocument/2006/relationships/hyperlink" Target="http://www.teljesitmenyturazoktarsasaga.hu/tura?id=5668" TargetMode="External"/><Relationship Id="rId753" Type="http://schemas.openxmlformats.org/officeDocument/2006/relationships/hyperlink" Target="http://www.teljesitmenyturazoktarsasaga.hu/tura?id=5669" TargetMode="External"/><Relationship Id="rId754" Type="http://schemas.openxmlformats.org/officeDocument/2006/relationships/hyperlink" Target="http://www.teljesitmenyturazoktarsasaga.hu/tura?id=5670" TargetMode="External"/><Relationship Id="rId755" Type="http://schemas.openxmlformats.org/officeDocument/2006/relationships/hyperlink" Target="http://www.teljesitmenyturazoktarsasaga.hu/tura?id=5673" TargetMode="External"/><Relationship Id="rId756" Type="http://schemas.openxmlformats.org/officeDocument/2006/relationships/hyperlink" Target="http://www.teljesitmenyturazoktarsasaga.hu/tura?id=5692" TargetMode="External"/><Relationship Id="rId757" Type="http://schemas.openxmlformats.org/officeDocument/2006/relationships/hyperlink" Target="http://www.teljesitmenyturazoktarsasaga.hu/tura?id=6206" TargetMode="External"/><Relationship Id="rId758" Type="http://schemas.openxmlformats.org/officeDocument/2006/relationships/hyperlink" Target="http://www.teljesitmenyturazoktarsasaga.hu/tura?id=5671" TargetMode="External"/><Relationship Id="rId759" Type="http://schemas.openxmlformats.org/officeDocument/2006/relationships/hyperlink" Target="http://www.teljesitmenyturazoktarsasaga.hu/tura?id=5672" TargetMode="External"/><Relationship Id="rId760" Type="http://schemas.openxmlformats.org/officeDocument/2006/relationships/hyperlink" Target="http://www.teljesitmenyturazoktarsasaga.hu/tura?id=5674" TargetMode="External"/><Relationship Id="rId761" Type="http://schemas.openxmlformats.org/officeDocument/2006/relationships/hyperlink" Target="http://www.teljesitmenyturazoktarsasaga.hu/tura?id=5675" TargetMode="External"/><Relationship Id="rId762" Type="http://schemas.openxmlformats.org/officeDocument/2006/relationships/hyperlink" Target="http://www.teljesitmenyturazoktarsasaga.hu/tura?id=5751" TargetMode="External"/><Relationship Id="rId763" Type="http://schemas.openxmlformats.org/officeDocument/2006/relationships/hyperlink" Target="http://www.teljesitmenyturazoktarsasaga.hu/tura?id=6000" TargetMode="External"/><Relationship Id="rId764" Type="http://schemas.openxmlformats.org/officeDocument/2006/relationships/hyperlink" Target="http://www.teljesitmenyturazoktarsasaga.hu/tura?id=5676" TargetMode="External"/><Relationship Id="rId765" Type="http://schemas.openxmlformats.org/officeDocument/2006/relationships/hyperlink" Target="http://www.teljesitmenyturazoktarsasaga.hu/tura?id=6192" TargetMode="External"/><Relationship Id="rId766" Type="http://schemas.openxmlformats.org/officeDocument/2006/relationships/hyperlink" Target="http://www.teljesitmenyturazoktarsasaga.hu/tura?id=5713" TargetMode="External"/><Relationship Id="rId767" Type="http://schemas.openxmlformats.org/officeDocument/2006/relationships/hyperlink" Target="http://www.teljesitmenyturazoktarsasaga.hu/tura?id=6060" TargetMode="External"/><Relationship Id="rId768" Type="http://schemas.openxmlformats.org/officeDocument/2006/relationships/hyperlink" Target="http://www.teljesitmenyturazoktarsasaga.hu/tura?id=5677" TargetMode="External"/><Relationship Id="rId769" Type="http://schemas.openxmlformats.org/officeDocument/2006/relationships/hyperlink" Target="http://www.teljesitmenyturazoktarsasaga.hu/tura?id=5678" TargetMode="External"/><Relationship Id="rId770" Type="http://schemas.openxmlformats.org/officeDocument/2006/relationships/hyperlink" Target="http://www.teljesitmenyturazoktarsasaga.hu/tura?id=5679" TargetMode="External"/><Relationship Id="rId771" Type="http://schemas.openxmlformats.org/officeDocument/2006/relationships/hyperlink" Target="http://www.teljesitmenyturazoktarsasaga.hu/tura?id=5680" TargetMode="External"/><Relationship Id="rId772" Type="http://schemas.openxmlformats.org/officeDocument/2006/relationships/hyperlink" Target="http://www.teljesitmenyturazoktarsasaga.hu/tura?id=5916" TargetMode="External"/><Relationship Id="rId773" Type="http://schemas.openxmlformats.org/officeDocument/2006/relationships/hyperlink" Target="http://www.teljesitmenyturazoktarsasaga.hu/tura?id=6170" TargetMode="External"/><Relationship Id="rId774" Type="http://schemas.openxmlformats.org/officeDocument/2006/relationships/hyperlink" Target="http://www.teljesitmenyturazoktarsasaga.hu/tura?id=6207" TargetMode="External"/><Relationship Id="rId775" Type="http://schemas.openxmlformats.org/officeDocument/2006/relationships/hyperlink" Target="http://www.teljesitmenyturazoktarsasaga.hu/tura?id=5769" TargetMode="External"/><Relationship Id="rId776" Type="http://schemas.openxmlformats.org/officeDocument/2006/relationships/hyperlink" Target="http://www.teljesitmenyturazoktarsasaga.hu/tura?id=5770" TargetMode="External"/><Relationship Id="rId777" Type="http://schemas.openxmlformats.org/officeDocument/2006/relationships/hyperlink" Target="http://www.teljesitmenyturazoktarsasaga.hu/tura?id=5681" TargetMode="External"/><Relationship Id="rId778" Type="http://schemas.openxmlformats.org/officeDocument/2006/relationships/hyperlink" Target="http://www.teljesitmenyturazoktarsasaga.hu/tura?id=5682" TargetMode="External"/><Relationship Id="rId779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027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1" topLeftCell="A1007" activePane="bottomLeft" state="frozen"/>
      <selection pane="topLeft" activeCell="A1" activeCellId="0" sqref="A1"/>
      <selection pane="bottomLeft" activeCell="M1035" activeCellId="0" sqref="M1035"/>
    </sheetView>
  </sheetViews>
  <sheetFormatPr defaultRowHeight="12.8"/>
  <cols>
    <col collapsed="false" hidden="false" max="1" min="1" style="0" width="13.6530612244898"/>
    <col collapsed="false" hidden="false" max="2" min="2" style="0" width="10.3877551020408"/>
    <col collapsed="false" hidden="false" max="3" min="3" style="0" width="13.6785714285714"/>
    <col collapsed="false" hidden="false" max="4" min="4" style="0" width="50.4948979591837"/>
    <col collapsed="false" hidden="false" max="9" min="5" style="0" width="11.5204081632653"/>
    <col collapsed="false" hidden="false" max="10" min="10" style="0" width="13.3928571428571"/>
    <col collapsed="false" hidden="false" max="11" min="11" style="0" width="12.4081632653061"/>
    <col collapsed="false" hidden="false" max="12" min="12" style="0" width="10.2959183673469"/>
    <col collapsed="false" hidden="false" max="13" min="13" style="0" width="8.45918367346939"/>
    <col collapsed="false" hidden="false" max="1025" min="14" style="0" width="11.5204081632653"/>
  </cols>
  <sheetData>
    <row r="1" customFormat="false" ht="38.8" hidden="false" customHeight="false" outlineLevel="0" collapsed="false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7" t="s">
        <v>13</v>
      </c>
      <c r="O1" s="8" t="s">
        <v>14</v>
      </c>
      <c r="P1" s="9" t="s">
        <v>15</v>
      </c>
      <c r="Q1" s="9" t="s">
        <v>16</v>
      </c>
    </row>
    <row r="2" customFormat="false" ht="14.9" hidden="false" customHeight="false" outlineLevel="0" collapsed="false">
      <c r="A2" s="10"/>
      <c r="B2" s="10"/>
      <c r="C2" s="11" t="n">
        <v>41640</v>
      </c>
      <c r="D2" s="12" t="s">
        <v>17</v>
      </c>
      <c r="E2" s="13"/>
      <c r="F2" s="13"/>
      <c r="G2" s="14"/>
      <c r="H2" s="15" t="n">
        <v>3</v>
      </c>
      <c r="I2" s="15" t="n">
        <v>3</v>
      </c>
      <c r="J2" s="16"/>
      <c r="K2" s="16"/>
      <c r="L2" s="13" t="n">
        <v>5043</v>
      </c>
      <c r="M2" s="13" t="n">
        <v>0</v>
      </c>
      <c r="N2" s="17"/>
      <c r="O2" s="13"/>
      <c r="P2" s="13"/>
      <c r="Q2" s="13"/>
    </row>
    <row r="3" customFormat="false" ht="14.9" hidden="false" customHeight="false" outlineLevel="0" collapsed="false">
      <c r="A3" s="10"/>
      <c r="B3" s="10"/>
      <c r="C3" s="11" t="n">
        <v>41640</v>
      </c>
      <c r="D3" s="18" t="s">
        <v>18</v>
      </c>
      <c r="E3" s="13" t="n">
        <v>0</v>
      </c>
      <c r="F3" s="13" t="n">
        <v>0</v>
      </c>
      <c r="G3" s="14" t="n">
        <f aca="false">E3+F3*1.5/100</f>
        <v>0</v>
      </c>
      <c r="H3" s="15" t="n">
        <v>3</v>
      </c>
      <c r="I3" s="15" t="n">
        <v>3</v>
      </c>
      <c r="J3" s="16"/>
      <c r="K3" s="16"/>
      <c r="L3" s="13" t="n">
        <v>5043</v>
      </c>
      <c r="M3" s="13" t="n">
        <v>14352</v>
      </c>
      <c r="N3" s="17"/>
      <c r="O3" s="13"/>
      <c r="P3" s="13" t="n">
        <f aca="false">0+E3*1.5+F3*2/100</f>
        <v>0</v>
      </c>
      <c r="Q3" s="13"/>
    </row>
    <row r="4" customFormat="false" ht="14.9" hidden="false" customHeight="false" outlineLevel="0" collapsed="false">
      <c r="A4" s="10"/>
      <c r="B4" s="10"/>
      <c r="C4" s="11" t="n">
        <v>41643</v>
      </c>
      <c r="D4" s="12" t="s">
        <v>19</v>
      </c>
      <c r="E4" s="13"/>
      <c r="F4" s="13"/>
      <c r="G4" s="14"/>
      <c r="H4" s="15" t="n">
        <v>1085</v>
      </c>
      <c r="I4" s="15" t="n">
        <v>1077</v>
      </c>
      <c r="J4" s="16"/>
      <c r="K4" s="16"/>
      <c r="L4" s="13" t="n">
        <v>5021</v>
      </c>
      <c r="M4" s="13" t="n">
        <v>0</v>
      </c>
      <c r="N4" s="17"/>
      <c r="O4" s="13"/>
      <c r="P4" s="13"/>
      <c r="Q4" s="13"/>
    </row>
    <row r="5" customFormat="false" ht="14.9" hidden="false" customHeight="false" outlineLevel="0" collapsed="false">
      <c r="A5" s="10"/>
      <c r="B5" s="10"/>
      <c r="C5" s="11" t="n">
        <v>41643</v>
      </c>
      <c r="D5" s="18" t="s">
        <v>19</v>
      </c>
      <c r="E5" s="13" t="n">
        <v>19.4512</v>
      </c>
      <c r="F5" s="13" t="n">
        <v>847</v>
      </c>
      <c r="G5" s="14" t="n">
        <f aca="false">E5+F5*1.5/100</f>
        <v>32.1562</v>
      </c>
      <c r="H5" s="15" t="n">
        <v>1085</v>
      </c>
      <c r="I5" s="15" t="n">
        <v>1077</v>
      </c>
      <c r="J5" s="16"/>
      <c r="K5" s="16"/>
      <c r="L5" s="13" t="n">
        <v>5021</v>
      </c>
      <c r="M5" s="13" t="n">
        <v>14313</v>
      </c>
      <c r="N5" s="17"/>
      <c r="O5" s="13"/>
      <c r="P5" s="13" t="n">
        <f aca="false">0+E5*1.5+F5*2/100</f>
        <v>46.1168</v>
      </c>
      <c r="Q5" s="13" t="s">
        <v>20</v>
      </c>
    </row>
    <row r="6" customFormat="false" ht="14.9" hidden="false" customHeight="false" outlineLevel="0" collapsed="false">
      <c r="A6" s="10"/>
      <c r="B6" s="10"/>
      <c r="C6" s="11" t="n">
        <v>41643</v>
      </c>
      <c r="D6" s="12" t="s">
        <v>21</v>
      </c>
      <c r="E6" s="13"/>
      <c r="F6" s="13"/>
      <c r="G6" s="14"/>
      <c r="H6" s="15" t="n">
        <v>270</v>
      </c>
      <c r="I6" s="15" t="n">
        <v>165</v>
      </c>
      <c r="J6" s="16"/>
      <c r="K6" s="16"/>
      <c r="L6" s="13" t="n">
        <v>5026</v>
      </c>
      <c r="M6" s="13" t="n">
        <v>0</v>
      </c>
      <c r="N6" s="17"/>
      <c r="O6" s="13"/>
      <c r="P6" s="13"/>
      <c r="Q6" s="13"/>
    </row>
    <row r="7" customFormat="false" ht="14.9" hidden="false" customHeight="false" outlineLevel="0" collapsed="false">
      <c r="A7" s="10"/>
      <c r="B7" s="10"/>
      <c r="C7" s="11" t="n">
        <v>41643</v>
      </c>
      <c r="D7" s="18" t="s">
        <v>22</v>
      </c>
      <c r="E7" s="13" t="n">
        <v>35</v>
      </c>
      <c r="F7" s="13" t="n">
        <v>1100</v>
      </c>
      <c r="G7" s="14" t="n">
        <f aca="false">E7+F7*1.5/100</f>
        <v>51.5</v>
      </c>
      <c r="H7" s="15" t="n">
        <v>220</v>
      </c>
      <c r="I7" s="15" t="n">
        <v>127</v>
      </c>
      <c r="J7" s="16"/>
      <c r="K7" s="16"/>
      <c r="L7" s="13" t="n">
        <v>5026</v>
      </c>
      <c r="M7" s="13" t="n">
        <v>14320</v>
      </c>
      <c r="N7" s="17"/>
      <c r="O7" s="13"/>
      <c r="P7" s="13" t="n">
        <f aca="false">0+E7*1.5+F7*2/100</f>
        <v>74.5</v>
      </c>
      <c r="Q7" s="13" t="s">
        <v>23</v>
      </c>
    </row>
    <row r="8" customFormat="false" ht="14.9" hidden="false" customHeight="false" outlineLevel="0" collapsed="false">
      <c r="A8" s="10"/>
      <c r="B8" s="10"/>
      <c r="C8" s="11" t="n">
        <v>41643</v>
      </c>
      <c r="D8" s="18" t="s">
        <v>24</v>
      </c>
      <c r="E8" s="13" t="n">
        <v>45</v>
      </c>
      <c r="F8" s="13" t="n">
        <v>1700</v>
      </c>
      <c r="G8" s="14" t="n">
        <f aca="false">E8+F8*1.5/100</f>
        <v>70.5</v>
      </c>
      <c r="H8" s="15" t="n">
        <v>50</v>
      </c>
      <c r="I8" s="15" t="n">
        <v>38</v>
      </c>
      <c r="J8" s="16"/>
      <c r="K8" s="16"/>
      <c r="L8" s="13" t="n">
        <v>5026</v>
      </c>
      <c r="M8" s="13" t="n">
        <v>14321</v>
      </c>
      <c r="N8" s="17"/>
      <c r="O8" s="13"/>
      <c r="P8" s="13" t="n">
        <f aca="false">0+E8*1.5+F8*2/100</f>
        <v>101.5</v>
      </c>
      <c r="Q8" s="13"/>
    </row>
    <row r="9" customFormat="false" ht="14.9" hidden="false" customHeight="false" outlineLevel="0" collapsed="false">
      <c r="A9" s="10"/>
      <c r="B9" s="10"/>
      <c r="C9" s="11" t="n">
        <v>41643</v>
      </c>
      <c r="D9" s="12" t="s">
        <v>25</v>
      </c>
      <c r="E9" s="13"/>
      <c r="F9" s="13"/>
      <c r="G9" s="14"/>
      <c r="H9" s="15" t="n">
        <v>383</v>
      </c>
      <c r="I9" s="15" t="n">
        <v>383</v>
      </c>
      <c r="J9" s="16"/>
      <c r="K9" s="16"/>
      <c r="L9" s="13" t="n">
        <v>5046</v>
      </c>
      <c r="M9" s="13" t="n">
        <v>0</v>
      </c>
      <c r="N9" s="17"/>
      <c r="O9" s="13"/>
      <c r="P9" s="13"/>
      <c r="Q9" s="13"/>
    </row>
    <row r="10" customFormat="false" ht="14.9" hidden="false" customHeight="false" outlineLevel="0" collapsed="false">
      <c r="A10" s="10"/>
      <c r="B10" s="10"/>
      <c r="C10" s="11" t="n">
        <v>41643</v>
      </c>
      <c r="D10" s="18" t="s">
        <v>26</v>
      </c>
      <c r="E10" s="13" t="n">
        <v>36.3</v>
      </c>
      <c r="F10" s="13" t="n">
        <v>1370</v>
      </c>
      <c r="G10" s="14" t="n">
        <f aca="false">E10+F10*1.5/100</f>
        <v>56.85</v>
      </c>
      <c r="H10" s="15" t="n">
        <v>58</v>
      </c>
      <c r="I10" s="15" t="n">
        <v>58</v>
      </c>
      <c r="J10" s="16"/>
      <c r="K10" s="16"/>
      <c r="L10" s="13" t="n">
        <v>5046</v>
      </c>
      <c r="M10" s="13" t="n">
        <v>14362</v>
      </c>
      <c r="N10" s="17"/>
      <c r="O10" s="13"/>
      <c r="P10" s="13" t="n">
        <f aca="false">0+E10*1.5+F10*2/100</f>
        <v>81.85</v>
      </c>
      <c r="Q10" s="13" t="s">
        <v>27</v>
      </c>
    </row>
    <row r="11" customFormat="false" ht="14.9" hidden="false" customHeight="false" outlineLevel="0" collapsed="false">
      <c r="A11" s="10"/>
      <c r="B11" s="10"/>
      <c r="C11" s="11" t="n">
        <v>41643</v>
      </c>
      <c r="D11" s="18" t="s">
        <v>28</v>
      </c>
      <c r="E11" s="13" t="n">
        <v>24.79</v>
      </c>
      <c r="F11" s="13" t="n">
        <v>870</v>
      </c>
      <c r="G11" s="14" t="n">
        <f aca="false">E11+F11*1.5/100</f>
        <v>37.84</v>
      </c>
      <c r="H11" s="15" t="n">
        <v>214</v>
      </c>
      <c r="I11" s="15" t="n">
        <v>214</v>
      </c>
      <c r="J11" s="16"/>
      <c r="K11" s="16"/>
      <c r="L11" s="13" t="n">
        <v>5046</v>
      </c>
      <c r="M11" s="13" t="n">
        <v>14363</v>
      </c>
      <c r="N11" s="17"/>
      <c r="O11" s="13"/>
      <c r="P11" s="13" t="n">
        <f aca="false">0+E11*1.5+F11*2/100</f>
        <v>54.585</v>
      </c>
      <c r="Q11" s="13" t="s">
        <v>29</v>
      </c>
    </row>
    <row r="12" customFormat="false" ht="14.9" hidden="false" customHeight="false" outlineLevel="0" collapsed="false">
      <c r="A12" s="10"/>
      <c r="B12" s="10"/>
      <c r="C12" s="11" t="n">
        <v>41643</v>
      </c>
      <c r="D12" s="18" t="s">
        <v>30</v>
      </c>
      <c r="E12" s="13" t="n">
        <v>11.5</v>
      </c>
      <c r="F12" s="13" t="n">
        <v>500</v>
      </c>
      <c r="G12" s="14" t="n">
        <f aca="false">E12+F12*1.5/100</f>
        <v>19</v>
      </c>
      <c r="H12" s="15" t="n">
        <v>64</v>
      </c>
      <c r="I12" s="15" t="n">
        <v>64</v>
      </c>
      <c r="J12" s="16"/>
      <c r="K12" s="16"/>
      <c r="L12" s="13" t="n">
        <v>5046</v>
      </c>
      <c r="M12" s="13" t="n">
        <v>14364</v>
      </c>
      <c r="N12" s="17"/>
      <c r="O12" s="13"/>
      <c r="P12" s="13" t="n">
        <f aca="false">0+E12*1.5+F12*2/100</f>
        <v>27.25</v>
      </c>
      <c r="Q12" s="13" t="s">
        <v>31</v>
      </c>
    </row>
    <row r="13" customFormat="false" ht="14.9" hidden="false" customHeight="false" outlineLevel="0" collapsed="false">
      <c r="A13" s="10"/>
      <c r="B13" s="10"/>
      <c r="C13" s="11" t="n">
        <v>41643</v>
      </c>
      <c r="D13" s="18" t="s">
        <v>32</v>
      </c>
      <c r="E13" s="13" t="n">
        <v>14.48</v>
      </c>
      <c r="F13" s="13" t="n">
        <v>402</v>
      </c>
      <c r="G13" s="14" t="n">
        <f aca="false">E13+F13*1.5/100</f>
        <v>20.51</v>
      </c>
      <c r="H13" s="15" t="n">
        <v>47</v>
      </c>
      <c r="I13" s="15" t="n">
        <v>47</v>
      </c>
      <c r="J13" s="16"/>
      <c r="K13" s="16"/>
      <c r="L13" s="13" t="n">
        <v>5046</v>
      </c>
      <c r="M13" s="13" t="n">
        <v>14365</v>
      </c>
      <c r="N13" s="17"/>
      <c r="O13" s="13"/>
      <c r="P13" s="13" t="n">
        <f aca="false">0+E13*1.5+F13*2/100</f>
        <v>29.76</v>
      </c>
      <c r="Q13" s="13" t="s">
        <v>33</v>
      </c>
    </row>
    <row r="14" customFormat="false" ht="14.9" hidden="false" customHeight="false" outlineLevel="0" collapsed="false">
      <c r="A14" s="10"/>
      <c r="B14" s="10"/>
      <c r="C14" s="11" t="n">
        <v>41644</v>
      </c>
      <c r="D14" s="12" t="s">
        <v>34</v>
      </c>
      <c r="E14" s="13"/>
      <c r="F14" s="13"/>
      <c r="G14" s="14"/>
      <c r="H14" s="15" t="n">
        <v>250</v>
      </c>
      <c r="I14" s="15"/>
      <c r="J14" s="16"/>
      <c r="K14" s="16"/>
      <c r="L14" s="13" t="n">
        <v>5090</v>
      </c>
      <c r="M14" s="13" t="n">
        <v>0</v>
      </c>
      <c r="N14" s="17"/>
      <c r="O14" s="13"/>
      <c r="P14" s="13"/>
      <c r="Q14" s="13"/>
    </row>
    <row r="15" customFormat="false" ht="14.9" hidden="false" customHeight="false" outlineLevel="0" collapsed="false">
      <c r="A15" s="10"/>
      <c r="B15" s="10"/>
      <c r="C15" s="11" t="n">
        <v>41644</v>
      </c>
      <c r="D15" s="18" t="s">
        <v>35</v>
      </c>
      <c r="E15" s="13" t="n">
        <v>0</v>
      </c>
      <c r="F15" s="13" t="n">
        <v>0</v>
      </c>
      <c r="G15" s="14" t="n">
        <f aca="false">E15+F15*1.5/100</f>
        <v>0</v>
      </c>
      <c r="H15" s="15"/>
      <c r="I15" s="15"/>
      <c r="J15" s="16"/>
      <c r="K15" s="16"/>
      <c r="L15" s="13" t="n">
        <v>5090</v>
      </c>
      <c r="M15" s="13" t="n">
        <v>14443</v>
      </c>
      <c r="N15" s="17"/>
      <c r="O15" s="13"/>
      <c r="P15" s="13" t="n">
        <f aca="false">0+E15*1.5+F15*2/100</f>
        <v>0</v>
      </c>
      <c r="Q15" s="13"/>
    </row>
    <row r="16" customFormat="false" ht="14.9" hidden="false" customHeight="false" outlineLevel="0" collapsed="false">
      <c r="A16" s="10"/>
      <c r="B16" s="10"/>
      <c r="C16" s="11" t="n">
        <v>41650</v>
      </c>
      <c r="D16" s="12" t="s">
        <v>36</v>
      </c>
      <c r="E16" s="13"/>
      <c r="F16" s="13"/>
      <c r="G16" s="14"/>
      <c r="H16" s="15" t="n">
        <v>211</v>
      </c>
      <c r="I16" s="15" t="n">
        <v>209</v>
      </c>
      <c r="J16" s="16"/>
      <c r="K16" s="16"/>
      <c r="L16" s="13" t="n">
        <v>5029</v>
      </c>
      <c r="M16" s="13" t="n">
        <v>0</v>
      </c>
      <c r="N16" s="17"/>
      <c r="O16" s="13"/>
      <c r="P16" s="13"/>
      <c r="Q16" s="13"/>
    </row>
    <row r="17" customFormat="false" ht="14.9" hidden="false" customHeight="false" outlineLevel="0" collapsed="false">
      <c r="A17" s="10"/>
      <c r="B17" s="10"/>
      <c r="C17" s="11" t="n">
        <v>41650</v>
      </c>
      <c r="D17" s="18" t="s">
        <v>37</v>
      </c>
      <c r="E17" s="13" t="n">
        <v>23.46</v>
      </c>
      <c r="F17" s="13" t="n">
        <v>1041</v>
      </c>
      <c r="G17" s="14" t="n">
        <f aca="false">E17+F17*1.5/100</f>
        <v>39.075</v>
      </c>
      <c r="H17" s="15" t="n">
        <v>211</v>
      </c>
      <c r="I17" s="15" t="n">
        <v>209</v>
      </c>
      <c r="J17" s="16"/>
      <c r="K17" s="16"/>
      <c r="L17" s="13" t="n">
        <v>5029</v>
      </c>
      <c r="M17" s="13" t="n">
        <v>14326</v>
      </c>
      <c r="N17" s="17"/>
      <c r="O17" s="13"/>
      <c r="P17" s="13" t="n">
        <f aca="false">0+E17*1.5+F17*2/100</f>
        <v>56.01</v>
      </c>
      <c r="Q17" s="13" t="s">
        <v>29</v>
      </c>
    </row>
    <row r="18" customFormat="false" ht="14.9" hidden="false" customHeight="false" outlineLevel="0" collapsed="false">
      <c r="A18" s="10"/>
      <c r="B18" s="10"/>
      <c r="C18" s="11" t="n">
        <v>41650</v>
      </c>
      <c r="D18" s="12" t="s">
        <v>38</v>
      </c>
      <c r="E18" s="13"/>
      <c r="F18" s="13"/>
      <c r="G18" s="14"/>
      <c r="H18" s="15" t="n">
        <v>171</v>
      </c>
      <c r="I18" s="15" t="n">
        <v>171</v>
      </c>
      <c r="J18" s="16"/>
      <c r="K18" s="16"/>
      <c r="L18" s="13" t="n">
        <v>5036</v>
      </c>
      <c r="M18" s="13" t="n">
        <v>0</v>
      </c>
      <c r="N18" s="17"/>
      <c r="O18" s="13"/>
      <c r="P18" s="13"/>
      <c r="Q18" s="13"/>
    </row>
    <row r="19" customFormat="false" ht="14.9" hidden="false" customHeight="false" outlineLevel="0" collapsed="false">
      <c r="A19" s="10"/>
      <c r="B19" s="10"/>
      <c r="C19" s="11" t="n">
        <v>41650</v>
      </c>
      <c r="D19" s="18" t="s">
        <v>39</v>
      </c>
      <c r="E19" s="13" t="n">
        <v>30</v>
      </c>
      <c r="F19" s="13" t="n">
        <v>79</v>
      </c>
      <c r="G19" s="14" t="n">
        <f aca="false">E19+F19*1.5/100</f>
        <v>31.185</v>
      </c>
      <c r="H19" s="15" t="n">
        <v>89</v>
      </c>
      <c r="I19" s="15" t="n">
        <v>89</v>
      </c>
      <c r="J19" s="16"/>
      <c r="K19" s="16"/>
      <c r="L19" s="13" t="n">
        <v>5036</v>
      </c>
      <c r="M19" s="13" t="n">
        <v>14338</v>
      </c>
      <c r="N19" s="17"/>
      <c r="O19" s="13"/>
      <c r="P19" s="13" t="n">
        <f aca="false">0+E19*1.5+F19*2/100</f>
        <v>46.58</v>
      </c>
      <c r="Q19" s="13" t="s">
        <v>40</v>
      </c>
    </row>
    <row r="20" customFormat="false" ht="14.9" hidden="false" customHeight="false" outlineLevel="0" collapsed="false">
      <c r="A20" s="10"/>
      <c r="B20" s="10"/>
      <c r="C20" s="11" t="n">
        <v>41650</v>
      </c>
      <c r="D20" s="18" t="s">
        <v>41</v>
      </c>
      <c r="E20" s="13" t="n">
        <v>19.6</v>
      </c>
      <c r="F20" s="13" t="n">
        <v>58</v>
      </c>
      <c r="G20" s="14" t="n">
        <f aca="false">E20+F20*1.5/100</f>
        <v>20.47</v>
      </c>
      <c r="H20" s="15" t="n">
        <v>82</v>
      </c>
      <c r="I20" s="15" t="n">
        <v>82</v>
      </c>
      <c r="J20" s="16"/>
      <c r="K20" s="16"/>
      <c r="L20" s="13" t="n">
        <v>5036</v>
      </c>
      <c r="M20" s="13" t="n">
        <v>14339</v>
      </c>
      <c r="N20" s="17"/>
      <c r="O20" s="13"/>
      <c r="P20" s="13" t="n">
        <f aca="false">0+E20*1.5+F20*2/100</f>
        <v>30.56</v>
      </c>
      <c r="Q20" s="13" t="s">
        <v>42</v>
      </c>
    </row>
    <row r="21" customFormat="false" ht="14.9" hidden="false" customHeight="false" outlineLevel="0" collapsed="false">
      <c r="A21" s="10"/>
      <c r="B21" s="10"/>
      <c r="C21" s="11" t="n">
        <v>41650</v>
      </c>
      <c r="D21" s="12" t="s">
        <v>43</v>
      </c>
      <c r="E21" s="13"/>
      <c r="F21" s="13"/>
      <c r="G21" s="14"/>
      <c r="H21" s="15" t="n">
        <v>235</v>
      </c>
      <c r="I21" s="15" t="n">
        <v>235</v>
      </c>
      <c r="J21" s="16"/>
      <c r="K21" s="16"/>
      <c r="L21" s="13" t="n">
        <v>5079</v>
      </c>
      <c r="M21" s="13" t="n">
        <v>0</v>
      </c>
      <c r="N21" s="17"/>
      <c r="O21" s="13"/>
      <c r="P21" s="13"/>
      <c r="Q21" s="13"/>
    </row>
    <row r="22" customFormat="false" ht="14.9" hidden="false" customHeight="false" outlineLevel="0" collapsed="false">
      <c r="A22" s="10"/>
      <c r="B22" s="10"/>
      <c r="C22" s="11" t="n">
        <v>41650</v>
      </c>
      <c r="D22" s="18" t="s">
        <v>43</v>
      </c>
      <c r="E22" s="13" t="n">
        <v>16</v>
      </c>
      <c r="F22" s="13" t="n">
        <v>600</v>
      </c>
      <c r="G22" s="14" t="n">
        <f aca="false">E22+F22*1.5/100</f>
        <v>25</v>
      </c>
      <c r="H22" s="15" t="n">
        <v>235</v>
      </c>
      <c r="I22" s="15" t="n">
        <v>235</v>
      </c>
      <c r="J22" s="16"/>
      <c r="K22" s="16"/>
      <c r="L22" s="13" t="n">
        <v>5079</v>
      </c>
      <c r="M22" s="13" t="n">
        <v>14414</v>
      </c>
      <c r="N22" s="17"/>
      <c r="O22" s="13"/>
      <c r="P22" s="13" t="n">
        <f aca="false">0+E22*1.5+F22*2/100</f>
        <v>36</v>
      </c>
      <c r="Q22" s="13" t="s">
        <v>44</v>
      </c>
    </row>
    <row r="23" customFormat="false" ht="14.9" hidden="false" customHeight="false" outlineLevel="0" collapsed="false">
      <c r="A23" s="10"/>
      <c r="B23" s="10"/>
      <c r="C23" s="11" t="n">
        <v>41650</v>
      </c>
      <c r="D23" s="12" t="s">
        <v>45</v>
      </c>
      <c r="E23" s="13"/>
      <c r="F23" s="13"/>
      <c r="G23" s="14"/>
      <c r="H23" s="15" t="n">
        <v>496</v>
      </c>
      <c r="I23" s="15" t="n">
        <v>475</v>
      </c>
      <c r="J23" s="16"/>
      <c r="K23" s="16"/>
      <c r="L23" s="13" t="n">
        <v>5081</v>
      </c>
      <c r="M23" s="13" t="n">
        <v>0</v>
      </c>
      <c r="N23" s="17"/>
      <c r="O23" s="13"/>
      <c r="P23" s="13"/>
      <c r="Q23" s="13"/>
    </row>
    <row r="24" customFormat="false" ht="14.9" hidden="false" customHeight="false" outlineLevel="0" collapsed="false">
      <c r="A24" s="10"/>
      <c r="B24" s="10"/>
      <c r="C24" s="11" t="n">
        <v>41650</v>
      </c>
      <c r="D24" s="18" t="s">
        <v>46</v>
      </c>
      <c r="E24" s="13" t="n">
        <v>34.9</v>
      </c>
      <c r="F24" s="13" t="n">
        <v>1350</v>
      </c>
      <c r="G24" s="14" t="n">
        <f aca="false">E24+F24*1.5/100</f>
        <v>55.15</v>
      </c>
      <c r="H24" s="15" t="n">
        <v>135</v>
      </c>
      <c r="I24" s="15" t="n">
        <v>124</v>
      </c>
      <c r="J24" s="16" t="s">
        <v>47</v>
      </c>
      <c r="K24" s="16"/>
      <c r="L24" s="13" t="n">
        <v>5081</v>
      </c>
      <c r="M24" s="13" t="n">
        <v>14416</v>
      </c>
      <c r="N24" s="17"/>
      <c r="O24" s="13"/>
      <c r="P24" s="13" t="n">
        <f aca="false">0+E24*1.5+F24*2/100</f>
        <v>79.35</v>
      </c>
      <c r="Q24" s="13" t="s">
        <v>48</v>
      </c>
    </row>
    <row r="25" customFormat="false" ht="14.9" hidden="false" customHeight="false" outlineLevel="0" collapsed="false">
      <c r="A25" s="10"/>
      <c r="B25" s="10"/>
      <c r="C25" s="11" t="n">
        <v>41650</v>
      </c>
      <c r="D25" s="18" t="s">
        <v>49</v>
      </c>
      <c r="E25" s="13" t="n">
        <v>15.4</v>
      </c>
      <c r="F25" s="13" t="n">
        <v>620</v>
      </c>
      <c r="G25" s="14" t="n">
        <f aca="false">E25+F25*1.5/100</f>
        <v>24.7</v>
      </c>
      <c r="H25" s="15" t="n">
        <v>264</v>
      </c>
      <c r="I25" s="15" t="n">
        <v>259</v>
      </c>
      <c r="J25" s="16"/>
      <c r="K25" s="16"/>
      <c r="L25" s="13" t="n">
        <v>5081</v>
      </c>
      <c r="M25" s="13" t="n">
        <v>14417</v>
      </c>
      <c r="N25" s="17"/>
      <c r="O25" s="13"/>
      <c r="P25" s="13" t="n">
        <f aca="false">0+E25*1.5+F25*2/100</f>
        <v>35.5</v>
      </c>
      <c r="Q25" s="13" t="s">
        <v>50</v>
      </c>
    </row>
    <row r="26" customFormat="false" ht="14.9" hidden="false" customHeight="false" outlineLevel="0" collapsed="false">
      <c r="A26" s="10"/>
      <c r="B26" s="10"/>
      <c r="C26" s="11" t="n">
        <v>41650</v>
      </c>
      <c r="D26" s="18" t="s">
        <v>51</v>
      </c>
      <c r="E26" s="13" t="n">
        <v>10.1</v>
      </c>
      <c r="F26" s="13" t="n">
        <v>425</v>
      </c>
      <c r="G26" s="14" t="n">
        <f aca="false">E26+F26*1.5/100</f>
        <v>16.475</v>
      </c>
      <c r="H26" s="15" t="n">
        <v>97</v>
      </c>
      <c r="I26" s="15" t="n">
        <v>92</v>
      </c>
      <c r="J26" s="16"/>
      <c r="K26" s="16"/>
      <c r="L26" s="13" t="n">
        <v>5081</v>
      </c>
      <c r="M26" s="13" t="n">
        <v>14418</v>
      </c>
      <c r="N26" s="17"/>
      <c r="O26" s="13"/>
      <c r="P26" s="13" t="n">
        <f aca="false">0+E26*1.5+F26*2/100</f>
        <v>23.65</v>
      </c>
      <c r="Q26" s="13" t="s">
        <v>52</v>
      </c>
    </row>
    <row r="27" customFormat="false" ht="14.9" hidden="false" customHeight="false" outlineLevel="0" collapsed="false">
      <c r="A27" s="10"/>
      <c r="B27" s="10"/>
      <c r="C27" s="11" t="n">
        <v>41651</v>
      </c>
      <c r="D27" s="12" t="s">
        <v>53</v>
      </c>
      <c r="E27" s="13"/>
      <c r="F27" s="13"/>
      <c r="G27" s="14"/>
      <c r="H27" s="15" t="n">
        <v>150</v>
      </c>
      <c r="I27" s="15" t="n">
        <v>150</v>
      </c>
      <c r="J27" s="16"/>
      <c r="K27" s="16"/>
      <c r="L27" s="13" t="n">
        <v>5034</v>
      </c>
      <c r="M27" s="13" t="n">
        <v>0</v>
      </c>
      <c r="N27" s="17"/>
      <c r="O27" s="13"/>
      <c r="P27" s="13"/>
      <c r="Q27" s="13"/>
    </row>
    <row r="28" customFormat="false" ht="14.9" hidden="false" customHeight="false" outlineLevel="0" collapsed="false">
      <c r="A28" s="10"/>
      <c r="B28" s="10"/>
      <c r="C28" s="11" t="n">
        <v>41651</v>
      </c>
      <c r="D28" s="18" t="s">
        <v>54</v>
      </c>
      <c r="E28" s="13" t="n">
        <v>10</v>
      </c>
      <c r="F28" s="13" t="n">
        <v>250</v>
      </c>
      <c r="G28" s="14" t="n">
        <f aca="false">E28+F28*1.5/100</f>
        <v>13.75</v>
      </c>
      <c r="H28" s="15" t="n">
        <v>150</v>
      </c>
      <c r="I28" s="15" t="n">
        <v>150</v>
      </c>
      <c r="J28" s="16" t="s">
        <v>47</v>
      </c>
      <c r="K28" s="16"/>
      <c r="L28" s="13" t="n">
        <v>5034</v>
      </c>
      <c r="M28" s="13" t="n">
        <v>14336</v>
      </c>
      <c r="N28" s="17"/>
      <c r="O28" s="13"/>
      <c r="P28" s="13" t="n">
        <f aca="false">0+E28*1.5+F28*2/100</f>
        <v>20</v>
      </c>
      <c r="Q28" s="13" t="s">
        <v>55</v>
      </c>
    </row>
    <row r="29" customFormat="false" ht="14.9" hidden="false" customHeight="false" outlineLevel="0" collapsed="false">
      <c r="A29" s="10"/>
      <c r="B29" s="10"/>
      <c r="C29" s="11" t="n">
        <v>41651</v>
      </c>
      <c r="D29" s="12" t="s">
        <v>56</v>
      </c>
      <c r="E29" s="13"/>
      <c r="F29" s="13"/>
      <c r="G29" s="14"/>
      <c r="H29" s="15" t="n">
        <v>1454</v>
      </c>
      <c r="I29" s="15"/>
      <c r="J29" s="16"/>
      <c r="K29" s="16"/>
      <c r="L29" s="13" t="n">
        <v>5039</v>
      </c>
      <c r="M29" s="13" t="n">
        <v>0</v>
      </c>
      <c r="N29" s="17"/>
      <c r="O29" s="13"/>
      <c r="P29" s="13"/>
      <c r="Q29" s="13"/>
    </row>
    <row r="30" customFormat="false" ht="14.9" hidden="false" customHeight="false" outlineLevel="0" collapsed="false">
      <c r="A30" s="10"/>
      <c r="B30" s="10"/>
      <c r="C30" s="11" t="n">
        <v>41651</v>
      </c>
      <c r="D30" s="18" t="s">
        <v>57</v>
      </c>
      <c r="E30" s="13" t="n">
        <v>18</v>
      </c>
      <c r="F30" s="13" t="n">
        <v>580</v>
      </c>
      <c r="G30" s="14" t="n">
        <f aca="false">E30+F30*1.5/100</f>
        <v>26.7</v>
      </c>
      <c r="H30" s="15" t="n">
        <v>756</v>
      </c>
      <c r="I30" s="15"/>
      <c r="J30" s="16"/>
      <c r="K30" s="16"/>
      <c r="L30" s="13" t="n">
        <v>5039</v>
      </c>
      <c r="M30" s="13" t="n">
        <v>14344</v>
      </c>
      <c r="N30" s="17"/>
      <c r="O30" s="13"/>
      <c r="P30" s="13" t="n">
        <f aca="false">0+E30*1.5+F30*2/100</f>
        <v>38.6</v>
      </c>
      <c r="Q30" s="13" t="s">
        <v>58</v>
      </c>
    </row>
    <row r="31" customFormat="false" ht="14.9" hidden="false" customHeight="false" outlineLevel="0" collapsed="false">
      <c r="A31" s="10"/>
      <c r="B31" s="10"/>
      <c r="C31" s="11" t="n">
        <v>41651</v>
      </c>
      <c r="D31" s="18" t="s">
        <v>59</v>
      </c>
      <c r="E31" s="13" t="n">
        <v>6.8</v>
      </c>
      <c r="F31" s="13" t="n">
        <v>70</v>
      </c>
      <c r="G31" s="14" t="n">
        <f aca="false">E31+F31*1.5/100</f>
        <v>7.85</v>
      </c>
      <c r="H31" s="15" t="n">
        <v>698</v>
      </c>
      <c r="I31" s="15"/>
      <c r="J31" s="16"/>
      <c r="K31" s="16"/>
      <c r="L31" s="13" t="n">
        <v>5039</v>
      </c>
      <c r="M31" s="13" t="n">
        <v>14345</v>
      </c>
      <c r="N31" s="17"/>
      <c r="O31" s="13"/>
      <c r="P31" s="13" t="n">
        <f aca="false">0+E31*1.5+F31*2/100</f>
        <v>11.6</v>
      </c>
      <c r="Q31" s="13"/>
    </row>
    <row r="32" customFormat="false" ht="14.9" hidden="false" customHeight="false" outlineLevel="0" collapsed="false">
      <c r="A32" s="10"/>
      <c r="B32" s="10"/>
      <c r="C32" s="11" t="n">
        <v>41651</v>
      </c>
      <c r="D32" s="12" t="s">
        <v>60</v>
      </c>
      <c r="E32" s="13"/>
      <c r="F32" s="13"/>
      <c r="G32" s="14"/>
      <c r="H32" s="15" t="n">
        <v>391</v>
      </c>
      <c r="I32" s="15"/>
      <c r="J32" s="16"/>
      <c r="K32" s="16"/>
      <c r="L32" s="13" t="n">
        <v>5111</v>
      </c>
      <c r="M32" s="13" t="n">
        <v>0</v>
      </c>
      <c r="N32" s="17"/>
      <c r="O32" s="13"/>
      <c r="P32" s="13"/>
      <c r="Q32" s="13"/>
    </row>
    <row r="33" customFormat="false" ht="14.9" hidden="false" customHeight="false" outlineLevel="0" collapsed="false">
      <c r="A33" s="10"/>
      <c r="B33" s="10"/>
      <c r="C33" s="11" t="n">
        <v>41651</v>
      </c>
      <c r="D33" s="18" t="s">
        <v>61</v>
      </c>
      <c r="E33" s="13" t="n">
        <v>11.5</v>
      </c>
      <c r="F33" s="13" t="n">
        <v>340</v>
      </c>
      <c r="G33" s="14" t="n">
        <f aca="false">E33+F33*1.5/100</f>
        <v>16.6</v>
      </c>
      <c r="H33" s="15" t="n">
        <v>157</v>
      </c>
      <c r="I33" s="15"/>
      <c r="J33" s="16"/>
      <c r="K33" s="16"/>
      <c r="L33" s="13" t="n">
        <v>5111</v>
      </c>
      <c r="M33" s="13" t="n">
        <v>14491</v>
      </c>
      <c r="N33" s="17"/>
      <c r="O33" s="13"/>
      <c r="P33" s="13" t="n">
        <f aca="false">0+E33*1.5+F33*2/100</f>
        <v>24.05</v>
      </c>
      <c r="Q33" s="13" t="s">
        <v>52</v>
      </c>
    </row>
    <row r="34" customFormat="false" ht="14.9" hidden="false" customHeight="false" outlineLevel="0" collapsed="false">
      <c r="A34" s="10"/>
      <c r="B34" s="10"/>
      <c r="C34" s="11" t="n">
        <v>41651</v>
      </c>
      <c r="D34" s="18" t="s">
        <v>62</v>
      </c>
      <c r="E34" s="13" t="n">
        <v>4</v>
      </c>
      <c r="F34" s="13" t="n">
        <v>70</v>
      </c>
      <c r="G34" s="14" t="n">
        <f aca="false">E34+F34*1.5/100</f>
        <v>5.05</v>
      </c>
      <c r="H34" s="15" t="n">
        <v>234</v>
      </c>
      <c r="I34" s="15"/>
      <c r="J34" s="16"/>
      <c r="K34" s="16"/>
      <c r="L34" s="13" t="n">
        <v>5111</v>
      </c>
      <c r="M34" s="13" t="n">
        <v>14492</v>
      </c>
      <c r="N34" s="17"/>
      <c r="O34" s="13"/>
      <c r="P34" s="13" t="n">
        <f aca="false">0+E34*1.5+F34*2/100</f>
        <v>7.4</v>
      </c>
      <c r="Q34" s="13"/>
    </row>
    <row r="35" customFormat="false" ht="14.9" hidden="false" customHeight="false" outlineLevel="0" collapsed="false">
      <c r="A35" s="10"/>
      <c r="B35" s="10"/>
      <c r="C35" s="11" t="n">
        <v>41653</v>
      </c>
      <c r="D35" s="12" t="s">
        <v>63</v>
      </c>
      <c r="E35" s="13"/>
      <c r="F35" s="13"/>
      <c r="G35" s="14"/>
      <c r="H35" s="15" t="n">
        <v>53</v>
      </c>
      <c r="I35" s="15" t="n">
        <v>53</v>
      </c>
      <c r="J35" s="16"/>
      <c r="K35" s="16"/>
      <c r="L35" s="13" t="n">
        <v>5101</v>
      </c>
      <c r="M35" s="13" t="n">
        <v>0</v>
      </c>
      <c r="N35" s="17"/>
      <c r="O35" s="13"/>
      <c r="P35" s="13"/>
      <c r="Q35" s="13"/>
    </row>
    <row r="36" customFormat="false" ht="14.9" hidden="false" customHeight="false" outlineLevel="0" collapsed="false">
      <c r="A36" s="10"/>
      <c r="B36" s="10"/>
      <c r="C36" s="11" t="n">
        <v>41653</v>
      </c>
      <c r="D36" s="18" t="s">
        <v>64</v>
      </c>
      <c r="E36" s="13" t="n">
        <v>32</v>
      </c>
      <c r="F36" s="13" t="n">
        <v>390</v>
      </c>
      <c r="G36" s="14" t="n">
        <f aca="false">E36+F36*1.5/100</f>
        <v>37.85</v>
      </c>
      <c r="H36" s="15" t="n">
        <v>41</v>
      </c>
      <c r="I36" s="15" t="n">
        <v>34</v>
      </c>
      <c r="J36" s="16"/>
      <c r="K36" s="16"/>
      <c r="L36" s="13" t="n">
        <v>5101</v>
      </c>
      <c r="M36" s="13" t="n">
        <v>14462</v>
      </c>
      <c r="N36" s="17"/>
      <c r="O36" s="13"/>
      <c r="P36" s="13" t="n">
        <f aca="false">0+E36*1.5+F36*2/100</f>
        <v>55.8</v>
      </c>
      <c r="Q36" s="13" t="s">
        <v>65</v>
      </c>
    </row>
    <row r="37" customFormat="false" ht="14.9" hidden="false" customHeight="false" outlineLevel="0" collapsed="false">
      <c r="A37" s="10"/>
      <c r="B37" s="10"/>
      <c r="C37" s="11" t="n">
        <v>41653</v>
      </c>
      <c r="D37" s="18" t="s">
        <v>66</v>
      </c>
      <c r="E37" s="13" t="n">
        <v>24</v>
      </c>
      <c r="F37" s="13" t="n">
        <v>330</v>
      </c>
      <c r="G37" s="14" t="n">
        <f aca="false">E37+F37*1.5/100</f>
        <v>28.95</v>
      </c>
      <c r="H37" s="15" t="n">
        <v>16</v>
      </c>
      <c r="I37" s="15" t="n">
        <v>16</v>
      </c>
      <c r="J37" s="16"/>
      <c r="K37" s="16"/>
      <c r="L37" s="13" t="n">
        <v>5101</v>
      </c>
      <c r="M37" s="13" t="n">
        <v>14463</v>
      </c>
      <c r="N37" s="17"/>
      <c r="O37" s="13"/>
      <c r="P37" s="13" t="n">
        <f aca="false">0+E37*1.5+F37*2/100</f>
        <v>42.6</v>
      </c>
      <c r="Q37" s="13" t="s">
        <v>67</v>
      </c>
    </row>
    <row r="38" customFormat="false" ht="14.9" hidden="false" customHeight="false" outlineLevel="0" collapsed="false">
      <c r="A38" s="10"/>
      <c r="B38" s="10"/>
      <c r="C38" s="11" t="n">
        <v>41653</v>
      </c>
      <c r="D38" s="18" t="s">
        <v>68</v>
      </c>
      <c r="E38" s="13" t="n">
        <v>12</v>
      </c>
      <c r="F38" s="13" t="n">
        <v>120</v>
      </c>
      <c r="G38" s="14" t="n">
        <f aca="false">E38+F38*1.5/100</f>
        <v>13.8</v>
      </c>
      <c r="H38" s="15" t="n">
        <v>3</v>
      </c>
      <c r="I38" s="15" t="n">
        <v>3</v>
      </c>
      <c r="J38" s="16"/>
      <c r="K38" s="16"/>
      <c r="L38" s="13" t="n">
        <v>5101</v>
      </c>
      <c r="M38" s="13" t="n">
        <v>14464</v>
      </c>
      <c r="N38" s="17"/>
      <c r="O38" s="13"/>
      <c r="P38" s="13" t="n">
        <f aca="false">0+E38*1.5+F38*2/100</f>
        <v>20.4</v>
      </c>
      <c r="Q38" s="13" t="s">
        <v>69</v>
      </c>
    </row>
    <row r="39" customFormat="false" ht="14.9" hidden="false" customHeight="false" outlineLevel="0" collapsed="false">
      <c r="A39" s="10"/>
      <c r="B39" s="10"/>
      <c r="C39" s="11" t="n">
        <v>41657</v>
      </c>
      <c r="D39" s="12" t="s">
        <v>70</v>
      </c>
      <c r="E39" s="13"/>
      <c r="F39" s="13"/>
      <c r="G39" s="14"/>
      <c r="H39" s="15"/>
      <c r="I39" s="15"/>
      <c r="J39" s="16"/>
      <c r="K39" s="16"/>
      <c r="L39" s="13" t="n">
        <v>5027</v>
      </c>
      <c r="M39" s="13" t="n">
        <v>0</v>
      </c>
      <c r="N39" s="17"/>
      <c r="O39" s="13"/>
      <c r="P39" s="13"/>
      <c r="Q39" s="13"/>
    </row>
    <row r="40" customFormat="false" ht="14.9" hidden="false" customHeight="false" outlineLevel="0" collapsed="false">
      <c r="A40" s="10"/>
      <c r="B40" s="10"/>
      <c r="C40" s="11" t="n">
        <v>41657</v>
      </c>
      <c r="D40" s="18" t="s">
        <v>71</v>
      </c>
      <c r="E40" s="13" t="n">
        <v>24</v>
      </c>
      <c r="F40" s="13" t="n">
        <v>580</v>
      </c>
      <c r="G40" s="14" t="n">
        <f aca="false">E40+F40*1.5/100</f>
        <v>32.7</v>
      </c>
      <c r="H40" s="15" t="n">
        <v>210</v>
      </c>
      <c r="I40" s="15"/>
      <c r="J40" s="16"/>
      <c r="K40" s="16"/>
      <c r="L40" s="13" t="n">
        <v>5027</v>
      </c>
      <c r="M40" s="13" t="n">
        <v>14322</v>
      </c>
      <c r="N40" s="17"/>
      <c r="O40" s="13"/>
      <c r="P40" s="13" t="n">
        <f aca="false">0+E40*1.5+F40*2/100</f>
        <v>47.6</v>
      </c>
      <c r="Q40" s="13" t="s">
        <v>72</v>
      </c>
    </row>
    <row r="41" customFormat="false" ht="14.9" hidden="false" customHeight="false" outlineLevel="0" collapsed="false">
      <c r="A41" s="10"/>
      <c r="B41" s="10"/>
      <c r="C41" s="11" t="n">
        <v>41657</v>
      </c>
      <c r="D41" s="18" t="s">
        <v>73</v>
      </c>
      <c r="E41" s="13" t="n">
        <v>14</v>
      </c>
      <c r="F41" s="13" t="n">
        <v>380</v>
      </c>
      <c r="G41" s="14" t="n">
        <f aca="false">E41+F41*1.5/100</f>
        <v>19.7</v>
      </c>
      <c r="H41" s="15"/>
      <c r="I41" s="15"/>
      <c r="J41" s="16"/>
      <c r="K41" s="16"/>
      <c r="L41" s="13" t="n">
        <v>5027</v>
      </c>
      <c r="M41" s="13" t="n">
        <v>14323</v>
      </c>
      <c r="N41" s="17"/>
      <c r="O41" s="13"/>
      <c r="P41" s="13" t="n">
        <f aca="false">0+E41*1.5+F41*2/100</f>
        <v>28.6</v>
      </c>
      <c r="Q41" s="13" t="s">
        <v>74</v>
      </c>
    </row>
    <row r="42" customFormat="false" ht="14.9" hidden="false" customHeight="false" outlineLevel="0" collapsed="false">
      <c r="A42" s="10"/>
      <c r="B42" s="10"/>
      <c r="C42" s="11" t="n">
        <v>41657</v>
      </c>
      <c r="D42" s="12" t="s">
        <v>75</v>
      </c>
      <c r="E42" s="13"/>
      <c r="F42" s="13"/>
      <c r="G42" s="14"/>
      <c r="H42" s="15" t="n">
        <v>479</v>
      </c>
      <c r="I42" s="15" t="n">
        <v>471</v>
      </c>
      <c r="J42" s="16"/>
      <c r="K42" s="16"/>
      <c r="L42" s="13" t="n">
        <v>5028</v>
      </c>
      <c r="M42" s="13" t="n">
        <v>0</v>
      </c>
      <c r="N42" s="17"/>
      <c r="O42" s="13"/>
      <c r="P42" s="13"/>
      <c r="Q42" s="13"/>
    </row>
    <row r="43" customFormat="false" ht="14.9" hidden="false" customHeight="false" outlineLevel="0" collapsed="false">
      <c r="A43" s="10"/>
      <c r="B43" s="10"/>
      <c r="C43" s="11" t="n">
        <v>41657</v>
      </c>
      <c r="D43" s="18" t="s">
        <v>76</v>
      </c>
      <c r="E43" s="13" t="n">
        <v>44.9</v>
      </c>
      <c r="F43" s="13" t="n">
        <v>1040</v>
      </c>
      <c r="G43" s="14" t="n">
        <f aca="false">E43+F43*1.5/100</f>
        <v>60.5</v>
      </c>
      <c r="H43" s="15" t="n">
        <v>180</v>
      </c>
      <c r="I43" s="15" t="n">
        <v>172</v>
      </c>
      <c r="J43" s="16"/>
      <c r="K43" s="16"/>
      <c r="L43" s="13" t="n">
        <v>5028</v>
      </c>
      <c r="M43" s="13" t="n">
        <v>14324</v>
      </c>
      <c r="N43" s="17"/>
      <c r="O43" s="13"/>
      <c r="P43" s="13" t="n">
        <f aca="false">0+E43*1.5+F43*2/100</f>
        <v>88.15</v>
      </c>
      <c r="Q43" s="13" t="s">
        <v>77</v>
      </c>
    </row>
    <row r="44" customFormat="false" ht="14.9" hidden="false" customHeight="false" outlineLevel="0" collapsed="false">
      <c r="A44" s="10"/>
      <c r="B44" s="10"/>
      <c r="C44" s="11" t="n">
        <v>41657</v>
      </c>
      <c r="D44" s="18" t="s">
        <v>78</v>
      </c>
      <c r="E44" s="13" t="n">
        <v>22.6</v>
      </c>
      <c r="F44" s="13" t="n">
        <v>658</v>
      </c>
      <c r="G44" s="14" t="n">
        <f aca="false">E44+F44*1.5/100</f>
        <v>32.47</v>
      </c>
      <c r="H44" s="15" t="n">
        <v>166</v>
      </c>
      <c r="I44" s="15" t="n">
        <v>166</v>
      </c>
      <c r="J44" s="16"/>
      <c r="K44" s="16"/>
      <c r="L44" s="13" t="n">
        <v>5028</v>
      </c>
      <c r="M44" s="13" t="n">
        <v>14325</v>
      </c>
      <c r="N44" s="17"/>
      <c r="O44" s="13"/>
      <c r="P44" s="13" t="n">
        <f aca="false">0+E44*1.5+F44*2/100</f>
        <v>47.06</v>
      </c>
      <c r="Q44" s="13" t="s">
        <v>72</v>
      </c>
    </row>
    <row r="45" customFormat="false" ht="14.9" hidden="false" customHeight="false" outlineLevel="0" collapsed="false">
      <c r="A45" s="10"/>
      <c r="B45" s="10"/>
      <c r="C45" s="11" t="n">
        <v>41657</v>
      </c>
      <c r="D45" s="18" t="s">
        <v>79</v>
      </c>
      <c r="E45" s="13" t="n">
        <v>16.4</v>
      </c>
      <c r="F45" s="13" t="n">
        <v>320</v>
      </c>
      <c r="G45" s="14" t="n">
        <f aca="false">E45+F45*1.5/100</f>
        <v>21.2</v>
      </c>
      <c r="H45" s="15" t="n">
        <v>133</v>
      </c>
      <c r="I45" s="15" t="n">
        <v>133</v>
      </c>
      <c r="J45" s="16"/>
      <c r="K45" s="16"/>
      <c r="L45" s="13" t="n">
        <v>5028</v>
      </c>
      <c r="M45" s="13" t="n">
        <v>14442</v>
      </c>
      <c r="N45" s="17"/>
      <c r="O45" s="13"/>
      <c r="P45" s="13" t="n">
        <f aca="false">0+E45*1.5+F45*2/100</f>
        <v>31</v>
      </c>
      <c r="Q45" s="13" t="s">
        <v>80</v>
      </c>
    </row>
    <row r="46" customFormat="false" ht="14.9" hidden="false" customHeight="false" outlineLevel="0" collapsed="false">
      <c r="A46" s="10"/>
      <c r="B46" s="10"/>
      <c r="C46" s="11" t="n">
        <v>41657</v>
      </c>
      <c r="D46" s="12" t="s">
        <v>81</v>
      </c>
      <c r="E46" s="13"/>
      <c r="F46" s="13"/>
      <c r="G46" s="14"/>
      <c r="H46" s="15" t="n">
        <v>150</v>
      </c>
      <c r="I46" s="15" t="n">
        <v>150</v>
      </c>
      <c r="J46" s="16"/>
      <c r="K46" s="16"/>
      <c r="L46" s="13" t="n">
        <v>5041</v>
      </c>
      <c r="M46" s="13" t="n">
        <v>0</v>
      </c>
      <c r="N46" s="17"/>
      <c r="O46" s="13"/>
      <c r="P46" s="13"/>
      <c r="Q46" s="13"/>
    </row>
    <row r="47" customFormat="false" ht="14.9" hidden="false" customHeight="false" outlineLevel="0" collapsed="false">
      <c r="A47" s="10"/>
      <c r="B47" s="10"/>
      <c r="C47" s="11" t="n">
        <v>41657</v>
      </c>
      <c r="D47" s="18" t="s">
        <v>81</v>
      </c>
      <c r="E47" s="13" t="n">
        <v>16</v>
      </c>
      <c r="F47" s="13" t="n">
        <v>340</v>
      </c>
      <c r="G47" s="14" t="n">
        <f aca="false">E47+F47*1.5/100</f>
        <v>21.1</v>
      </c>
      <c r="H47" s="15" t="n">
        <v>150</v>
      </c>
      <c r="I47" s="15" t="n">
        <v>150</v>
      </c>
      <c r="J47" s="16"/>
      <c r="K47" s="16"/>
      <c r="L47" s="13" t="n">
        <v>5041</v>
      </c>
      <c r="M47" s="13" t="n">
        <v>14347</v>
      </c>
      <c r="N47" s="17"/>
      <c r="O47" s="13"/>
      <c r="P47" s="13" t="n">
        <f aca="false">0+E47*1.5+F47*2/100</f>
        <v>30.8</v>
      </c>
      <c r="Q47" s="13" t="s">
        <v>80</v>
      </c>
    </row>
    <row r="48" customFormat="false" ht="14.9" hidden="false" customHeight="false" outlineLevel="0" collapsed="false">
      <c r="A48" s="10"/>
      <c r="B48" s="10"/>
      <c r="C48" s="11" t="n">
        <v>41657</v>
      </c>
      <c r="D48" s="12" t="s">
        <v>82</v>
      </c>
      <c r="E48" s="13"/>
      <c r="F48" s="13"/>
      <c r="G48" s="14"/>
      <c r="H48" s="15"/>
      <c r="I48" s="15"/>
      <c r="J48" s="16"/>
      <c r="K48" s="16"/>
      <c r="L48" s="13" t="n">
        <v>5044</v>
      </c>
      <c r="M48" s="13" t="n">
        <v>0</v>
      </c>
      <c r="N48" s="17"/>
      <c r="O48" s="13"/>
      <c r="P48" s="13"/>
      <c r="Q48" s="13"/>
    </row>
    <row r="49" customFormat="false" ht="14.9" hidden="false" customHeight="false" outlineLevel="0" collapsed="false">
      <c r="A49" s="10"/>
      <c r="B49" s="10"/>
      <c r="C49" s="11" t="n">
        <v>41657</v>
      </c>
      <c r="D49" s="18" t="s">
        <v>83</v>
      </c>
      <c r="E49" s="13" t="n">
        <v>90</v>
      </c>
      <c r="F49" s="13" t="n">
        <v>30</v>
      </c>
      <c r="G49" s="14" t="n">
        <f aca="false">E49+F49*1.5/100</f>
        <v>90.45</v>
      </c>
      <c r="H49" s="15"/>
      <c r="I49" s="15"/>
      <c r="J49" s="16"/>
      <c r="K49" s="16"/>
      <c r="L49" s="13" t="n">
        <v>5044</v>
      </c>
      <c r="M49" s="13" t="n">
        <v>14353</v>
      </c>
      <c r="N49" s="17"/>
      <c r="O49" s="13"/>
      <c r="P49" s="13" t="n">
        <f aca="false">0+E49*1.5+F49*2/100</f>
        <v>135.6</v>
      </c>
      <c r="Q49" s="13" t="s">
        <v>84</v>
      </c>
    </row>
    <row r="50" customFormat="false" ht="14.9" hidden="false" customHeight="false" outlineLevel="0" collapsed="false">
      <c r="A50" s="10"/>
      <c r="B50" s="10"/>
      <c r="C50" s="11" t="n">
        <v>41657</v>
      </c>
      <c r="D50" s="18" t="s">
        <v>85</v>
      </c>
      <c r="E50" s="13" t="n">
        <v>60</v>
      </c>
      <c r="F50" s="13" t="n">
        <v>20</v>
      </c>
      <c r="G50" s="14" t="n">
        <f aca="false">E50+F50*1.5/100</f>
        <v>60.3</v>
      </c>
      <c r="H50" s="15"/>
      <c r="I50" s="15"/>
      <c r="J50" s="16"/>
      <c r="K50" s="16"/>
      <c r="L50" s="13" t="n">
        <v>5044</v>
      </c>
      <c r="M50" s="13" t="n">
        <v>14354</v>
      </c>
      <c r="N50" s="17"/>
      <c r="O50" s="13"/>
      <c r="P50" s="13" t="n">
        <f aca="false">0+E50*1.5+F50*2/100</f>
        <v>90.4</v>
      </c>
      <c r="Q50" s="13" t="s">
        <v>86</v>
      </c>
    </row>
    <row r="51" customFormat="false" ht="14.9" hidden="false" customHeight="false" outlineLevel="0" collapsed="false">
      <c r="A51" s="10"/>
      <c r="B51" s="10"/>
      <c r="C51" s="11" t="n">
        <v>41657</v>
      </c>
      <c r="D51" s="18" t="s">
        <v>87</v>
      </c>
      <c r="E51" s="13" t="n">
        <v>30</v>
      </c>
      <c r="F51" s="13" t="n">
        <v>10</v>
      </c>
      <c r="G51" s="14" t="n">
        <f aca="false">E51+F51*1.5/100</f>
        <v>30.15</v>
      </c>
      <c r="H51" s="15"/>
      <c r="I51" s="15"/>
      <c r="J51" s="16"/>
      <c r="K51" s="16"/>
      <c r="L51" s="13" t="n">
        <v>5044</v>
      </c>
      <c r="M51" s="13" t="n">
        <v>14355</v>
      </c>
      <c r="N51" s="17"/>
      <c r="O51" s="13"/>
      <c r="P51" s="13" t="n">
        <f aca="false">0+E51*1.5+F51*2/100</f>
        <v>45.2</v>
      </c>
      <c r="Q51" s="13" t="s">
        <v>40</v>
      </c>
    </row>
    <row r="52" customFormat="false" ht="14.9" hidden="false" customHeight="false" outlineLevel="0" collapsed="false">
      <c r="A52" s="10"/>
      <c r="B52" s="10"/>
      <c r="C52" s="11" t="n">
        <v>41657</v>
      </c>
      <c r="D52" s="12" t="s">
        <v>88</v>
      </c>
      <c r="E52" s="13"/>
      <c r="F52" s="13"/>
      <c r="G52" s="14"/>
      <c r="H52" s="15" t="n">
        <v>913</v>
      </c>
      <c r="I52" s="15" t="n">
        <v>913</v>
      </c>
      <c r="J52" s="16"/>
      <c r="K52" s="16"/>
      <c r="L52" s="13" t="n">
        <v>5099</v>
      </c>
      <c r="M52" s="13" t="n">
        <v>0</v>
      </c>
      <c r="N52" s="17"/>
      <c r="O52" s="13"/>
      <c r="P52" s="13"/>
      <c r="Q52" s="13"/>
    </row>
    <row r="53" customFormat="false" ht="15.8" hidden="false" customHeight="false" outlineLevel="0" collapsed="false">
      <c r="A53" s="10"/>
      <c r="B53" s="10"/>
      <c r="C53" s="11" t="n">
        <v>41657</v>
      </c>
      <c r="D53" s="18" t="s">
        <v>89</v>
      </c>
      <c r="E53" s="13" t="n">
        <v>42</v>
      </c>
      <c r="F53" s="13" t="n">
        <v>987</v>
      </c>
      <c r="G53" s="14" t="n">
        <f aca="false">E53+F53*1.5/100</f>
        <v>56.805</v>
      </c>
      <c r="H53" s="15" t="n">
        <v>124</v>
      </c>
      <c r="I53" s="15" t="n">
        <v>124</v>
      </c>
      <c r="J53" s="16"/>
      <c r="K53" s="16"/>
      <c r="L53" s="13" t="n">
        <v>5099</v>
      </c>
      <c r="M53" s="13" t="n">
        <v>14458</v>
      </c>
      <c r="N53" s="17"/>
      <c r="O53" s="13"/>
      <c r="P53" s="13" t="n">
        <f aca="false">0+E53*1.5+F53*2/100</f>
        <v>82.74</v>
      </c>
      <c r="Q53" s="13" t="s">
        <v>90</v>
      </c>
    </row>
    <row r="54" customFormat="false" ht="14.9" hidden="false" customHeight="false" outlineLevel="0" collapsed="false">
      <c r="A54" s="10"/>
      <c r="B54" s="10"/>
      <c r="C54" s="11" t="n">
        <v>41657</v>
      </c>
      <c r="D54" s="18" t="s">
        <v>91</v>
      </c>
      <c r="E54" s="13" t="n">
        <v>31.4</v>
      </c>
      <c r="F54" s="13" t="n">
        <v>867</v>
      </c>
      <c r="G54" s="14" t="n">
        <f aca="false">E54+F54*1.5/100</f>
        <v>44.405</v>
      </c>
      <c r="H54" s="15" t="n">
        <v>177</v>
      </c>
      <c r="I54" s="15" t="n">
        <v>177</v>
      </c>
      <c r="J54" s="16" t="s">
        <v>47</v>
      </c>
      <c r="K54" s="16"/>
      <c r="L54" s="13" t="n">
        <v>5099</v>
      </c>
      <c r="M54" s="13" t="n">
        <v>14459</v>
      </c>
      <c r="N54" s="17"/>
      <c r="O54" s="13"/>
      <c r="P54" s="13" t="n">
        <f aca="false">0+E54*1.5+F54*2/100</f>
        <v>64.44</v>
      </c>
      <c r="Q54" s="13" t="s">
        <v>92</v>
      </c>
    </row>
    <row r="55" customFormat="false" ht="14.9" hidden="false" customHeight="false" outlineLevel="0" collapsed="false">
      <c r="A55" s="10"/>
      <c r="B55" s="10"/>
      <c r="C55" s="11" t="n">
        <v>41657</v>
      </c>
      <c r="D55" s="18" t="s">
        <v>93</v>
      </c>
      <c r="E55" s="13" t="n">
        <v>15</v>
      </c>
      <c r="F55" s="13" t="n">
        <v>400</v>
      </c>
      <c r="G55" s="14" t="n">
        <f aca="false">E55+F55*1.5/100</f>
        <v>21</v>
      </c>
      <c r="H55" s="15" t="n">
        <v>612</v>
      </c>
      <c r="I55" s="15" t="n">
        <v>612</v>
      </c>
      <c r="J55" s="16"/>
      <c r="K55" s="16"/>
      <c r="L55" s="13" t="n">
        <v>5099</v>
      </c>
      <c r="M55" s="13" t="n">
        <v>14460</v>
      </c>
      <c r="N55" s="17"/>
      <c r="O55" s="13"/>
      <c r="P55" s="13" t="n">
        <f aca="false">0+E55*1.5+F55*2/100</f>
        <v>30.5</v>
      </c>
      <c r="Q55" s="13" t="s">
        <v>94</v>
      </c>
    </row>
    <row r="56" customFormat="false" ht="14.9" hidden="false" customHeight="false" outlineLevel="0" collapsed="false">
      <c r="A56" s="10"/>
      <c r="B56" s="10"/>
      <c r="C56" s="11" t="n">
        <v>41658</v>
      </c>
      <c r="D56" s="12" t="s">
        <v>95</v>
      </c>
      <c r="E56" s="13"/>
      <c r="F56" s="13"/>
      <c r="G56" s="14"/>
      <c r="H56" s="15" t="n">
        <v>506</v>
      </c>
      <c r="I56" s="15" t="n">
        <v>506</v>
      </c>
      <c r="J56" s="16"/>
      <c r="K56" s="16"/>
      <c r="L56" s="13" t="n">
        <v>5030</v>
      </c>
      <c r="M56" s="13" t="n">
        <v>0</v>
      </c>
      <c r="N56" s="17"/>
      <c r="O56" s="13"/>
      <c r="P56" s="13"/>
      <c r="Q56" s="13"/>
    </row>
    <row r="57" customFormat="false" ht="14.9" hidden="false" customHeight="false" outlineLevel="0" collapsed="false">
      <c r="A57" s="10"/>
      <c r="B57" s="10"/>
      <c r="C57" s="11" t="n">
        <v>41658</v>
      </c>
      <c r="D57" s="18" t="s">
        <v>95</v>
      </c>
      <c r="E57" s="13" t="n">
        <v>6</v>
      </c>
      <c r="F57" s="13" t="n">
        <v>25</v>
      </c>
      <c r="G57" s="14" t="n">
        <f aca="false">E57+F57*1.5/100</f>
        <v>6.375</v>
      </c>
      <c r="H57" s="15" t="n">
        <v>506</v>
      </c>
      <c r="I57" s="15" t="n">
        <v>506</v>
      </c>
      <c r="J57" s="16"/>
      <c r="K57" s="16"/>
      <c r="L57" s="13" t="n">
        <v>5030</v>
      </c>
      <c r="M57" s="13" t="n">
        <v>14327</v>
      </c>
      <c r="N57" s="17"/>
      <c r="O57" s="13"/>
      <c r="P57" s="13" t="n">
        <f aca="false">0+E57*1.5+F57*2/100</f>
        <v>9.5</v>
      </c>
      <c r="Q57" s="13"/>
    </row>
    <row r="58" customFormat="false" ht="14.9" hidden="false" customHeight="false" outlineLevel="0" collapsed="false">
      <c r="A58" s="10"/>
      <c r="B58" s="10"/>
      <c r="C58" s="11" t="n">
        <v>41658</v>
      </c>
      <c r="D58" s="12" t="s">
        <v>96</v>
      </c>
      <c r="E58" s="13"/>
      <c r="F58" s="13"/>
      <c r="G58" s="14"/>
      <c r="H58" s="15" t="n">
        <v>297</v>
      </c>
      <c r="I58" s="15"/>
      <c r="J58" s="16"/>
      <c r="K58" s="16"/>
      <c r="L58" s="13" t="n">
        <v>5040</v>
      </c>
      <c r="M58" s="13" t="n">
        <v>0</v>
      </c>
      <c r="N58" s="17"/>
      <c r="O58" s="13"/>
      <c r="P58" s="13"/>
      <c r="Q58" s="13"/>
    </row>
    <row r="59" customFormat="false" ht="14.9" hidden="false" customHeight="false" outlineLevel="0" collapsed="false">
      <c r="A59" s="10"/>
      <c r="B59" s="10"/>
      <c r="C59" s="11" t="n">
        <v>41658</v>
      </c>
      <c r="D59" s="18" t="s">
        <v>96</v>
      </c>
      <c r="E59" s="13" t="n">
        <v>14.1</v>
      </c>
      <c r="F59" s="13" t="n">
        <v>350</v>
      </c>
      <c r="G59" s="14" t="n">
        <f aca="false">E59+F59*1.5/100</f>
        <v>19.35</v>
      </c>
      <c r="H59" s="15" t="n">
        <v>297</v>
      </c>
      <c r="I59" s="15"/>
      <c r="J59" s="16"/>
      <c r="K59" s="16"/>
      <c r="L59" s="13" t="n">
        <v>5040</v>
      </c>
      <c r="M59" s="13" t="n">
        <v>14346</v>
      </c>
      <c r="N59" s="17"/>
      <c r="O59" s="13"/>
      <c r="P59" s="13" t="n">
        <f aca="false">0+E59*1.5+F59*2/100</f>
        <v>28.15</v>
      </c>
      <c r="Q59" s="13" t="s">
        <v>74</v>
      </c>
    </row>
    <row r="60" customFormat="false" ht="14.9" hidden="false" customHeight="false" outlineLevel="0" collapsed="false">
      <c r="A60" s="10"/>
      <c r="B60" s="10"/>
      <c r="C60" s="11" t="n">
        <v>41658</v>
      </c>
      <c r="D60" s="12" t="s">
        <v>97</v>
      </c>
      <c r="E60" s="13"/>
      <c r="F60" s="13"/>
      <c r="G60" s="14"/>
      <c r="H60" s="15" t="n">
        <v>102</v>
      </c>
      <c r="I60" s="15" t="n">
        <v>102</v>
      </c>
      <c r="J60" s="16"/>
      <c r="K60" s="16"/>
      <c r="L60" s="13" t="n">
        <v>5049</v>
      </c>
      <c r="M60" s="13" t="n">
        <v>0</v>
      </c>
      <c r="N60" s="17"/>
      <c r="O60" s="13"/>
      <c r="P60" s="13"/>
      <c r="Q60" s="13"/>
    </row>
    <row r="61" customFormat="false" ht="14.9" hidden="false" customHeight="false" outlineLevel="0" collapsed="false">
      <c r="A61" s="10"/>
      <c r="B61" s="10"/>
      <c r="C61" s="11" t="n">
        <v>41658</v>
      </c>
      <c r="D61" s="18" t="s">
        <v>98</v>
      </c>
      <c r="E61" s="13" t="n">
        <v>22.3</v>
      </c>
      <c r="F61" s="13" t="n">
        <v>635</v>
      </c>
      <c r="G61" s="14" t="n">
        <f aca="false">E61+F61*1.5/100</f>
        <v>31.825</v>
      </c>
      <c r="H61" s="15" t="n">
        <v>52</v>
      </c>
      <c r="I61" s="15" t="n">
        <v>51</v>
      </c>
      <c r="J61" s="16"/>
      <c r="K61" s="16"/>
      <c r="L61" s="13" t="n">
        <v>5049</v>
      </c>
      <c r="M61" s="13" t="n">
        <v>14373</v>
      </c>
      <c r="N61" s="17"/>
      <c r="O61" s="13"/>
      <c r="P61" s="13" t="n">
        <f aca="false">0+E61*1.5+F61*2/100</f>
        <v>46.15</v>
      </c>
      <c r="Q61" s="13" t="s">
        <v>99</v>
      </c>
    </row>
    <row r="62" customFormat="false" ht="14.9" hidden="false" customHeight="false" outlineLevel="0" collapsed="false">
      <c r="A62" s="10"/>
      <c r="B62" s="10"/>
      <c r="C62" s="11" t="n">
        <v>41658</v>
      </c>
      <c r="D62" s="18" t="s">
        <v>100</v>
      </c>
      <c r="E62" s="13" t="n">
        <v>12.5</v>
      </c>
      <c r="F62" s="13" t="n">
        <v>370</v>
      </c>
      <c r="G62" s="14" t="n">
        <f aca="false">E62+F62*1.5/100</f>
        <v>18.05</v>
      </c>
      <c r="H62" s="15" t="n">
        <v>50</v>
      </c>
      <c r="I62" s="15" t="n">
        <v>51</v>
      </c>
      <c r="J62" s="16"/>
      <c r="K62" s="16"/>
      <c r="L62" s="13" t="n">
        <v>5049</v>
      </c>
      <c r="M62" s="13" t="n">
        <v>14374</v>
      </c>
      <c r="N62" s="17"/>
      <c r="O62" s="13"/>
      <c r="P62" s="13" t="n">
        <f aca="false">0+E62*1.5+F62*2/100</f>
        <v>26.15</v>
      </c>
      <c r="Q62" s="13" t="s">
        <v>101</v>
      </c>
    </row>
    <row r="63" customFormat="false" ht="14.9" hidden="false" customHeight="false" outlineLevel="0" collapsed="false">
      <c r="A63" s="10"/>
      <c r="B63" s="10"/>
      <c r="C63" s="11" t="n">
        <v>41664</v>
      </c>
      <c r="D63" s="12" t="s">
        <v>102</v>
      </c>
      <c r="E63" s="13"/>
      <c r="F63" s="13"/>
      <c r="G63" s="14"/>
      <c r="H63" s="15" t="n">
        <v>3456</v>
      </c>
      <c r="I63" s="15" t="n">
        <v>3456</v>
      </c>
      <c r="J63" s="16"/>
      <c r="K63" s="16"/>
      <c r="L63" s="13" t="n">
        <v>5047</v>
      </c>
      <c r="M63" s="13" t="n">
        <v>0</v>
      </c>
      <c r="N63" s="17"/>
      <c r="O63" s="13"/>
      <c r="P63" s="13"/>
      <c r="Q63" s="13"/>
    </row>
    <row r="64" customFormat="false" ht="14.9" hidden="false" customHeight="false" outlineLevel="0" collapsed="false">
      <c r="A64" s="10"/>
      <c r="B64" s="10"/>
      <c r="C64" s="11" t="n">
        <v>41664</v>
      </c>
      <c r="D64" s="18" t="s">
        <v>103</v>
      </c>
      <c r="E64" s="13" t="n">
        <v>40.5</v>
      </c>
      <c r="F64" s="13" t="n">
        <v>1599</v>
      </c>
      <c r="G64" s="14" t="n">
        <f aca="false">E64+F64*1.5/100</f>
        <v>64.485</v>
      </c>
      <c r="H64" s="15"/>
      <c r="I64" s="15" t="n">
        <v>976</v>
      </c>
      <c r="J64" s="16"/>
      <c r="K64" s="16"/>
      <c r="L64" s="13" t="n">
        <v>5047</v>
      </c>
      <c r="M64" s="13" t="n">
        <v>14366</v>
      </c>
      <c r="N64" s="17"/>
      <c r="O64" s="13"/>
      <c r="P64" s="13" t="n">
        <f aca="false">0+E64*1.5+F64*2/100</f>
        <v>92.73</v>
      </c>
      <c r="Q64" s="13" t="s">
        <v>104</v>
      </c>
    </row>
    <row r="65" customFormat="false" ht="14.9" hidden="false" customHeight="false" outlineLevel="0" collapsed="false">
      <c r="A65" s="10"/>
      <c r="B65" s="10"/>
      <c r="C65" s="11" t="n">
        <v>41664</v>
      </c>
      <c r="D65" s="18" t="s">
        <v>105</v>
      </c>
      <c r="E65" s="13" t="n">
        <v>34.1</v>
      </c>
      <c r="F65" s="13" t="n">
        <v>1238</v>
      </c>
      <c r="G65" s="14" t="n">
        <f aca="false">E65+F65*1.5/100</f>
        <v>52.67</v>
      </c>
      <c r="H65" s="15"/>
      <c r="I65" s="15" t="n">
        <v>362</v>
      </c>
      <c r="J65" s="16"/>
      <c r="K65" s="16"/>
      <c r="L65" s="13" t="n">
        <v>5047</v>
      </c>
      <c r="M65" s="13" t="n">
        <v>14367</v>
      </c>
      <c r="N65" s="17"/>
      <c r="O65" s="13"/>
      <c r="P65" s="13" t="n">
        <f aca="false">0+E65*1.5+F65*2/100</f>
        <v>75.91</v>
      </c>
      <c r="Q65" s="13" t="s">
        <v>106</v>
      </c>
    </row>
    <row r="66" customFormat="false" ht="14.9" hidden="false" customHeight="false" outlineLevel="0" collapsed="false">
      <c r="A66" s="10"/>
      <c r="B66" s="10"/>
      <c r="C66" s="11" t="n">
        <v>41664</v>
      </c>
      <c r="D66" s="18" t="s">
        <v>107</v>
      </c>
      <c r="E66" s="13" t="n">
        <v>25.4</v>
      </c>
      <c r="F66" s="13" t="n">
        <v>972</v>
      </c>
      <c r="G66" s="14" t="n">
        <f aca="false">E66+F66*1.5/100</f>
        <v>39.98</v>
      </c>
      <c r="H66" s="15"/>
      <c r="I66" s="15" t="n">
        <v>1039</v>
      </c>
      <c r="J66" s="16"/>
      <c r="K66" s="16"/>
      <c r="L66" s="13" t="n">
        <v>5047</v>
      </c>
      <c r="M66" s="13" t="n">
        <v>14368</v>
      </c>
      <c r="N66" s="17"/>
      <c r="O66" s="13"/>
      <c r="P66" s="13" t="n">
        <f aca="false">0+E66*1.5+F66*2/100</f>
        <v>57.54</v>
      </c>
      <c r="Q66" s="13" t="s">
        <v>65</v>
      </c>
    </row>
    <row r="67" customFormat="false" ht="14.9" hidden="false" customHeight="false" outlineLevel="0" collapsed="false">
      <c r="A67" s="10"/>
      <c r="B67" s="10"/>
      <c r="C67" s="11" t="n">
        <v>41664</v>
      </c>
      <c r="D67" s="18" t="s">
        <v>108</v>
      </c>
      <c r="E67" s="13" t="n">
        <v>18.71</v>
      </c>
      <c r="F67" s="13" t="n">
        <v>611</v>
      </c>
      <c r="G67" s="14" t="n">
        <f aca="false">E67+F67*1.5/100</f>
        <v>27.875</v>
      </c>
      <c r="H67" s="15"/>
      <c r="I67" s="15" t="n">
        <v>1079</v>
      </c>
      <c r="J67" s="16" t="s">
        <v>47</v>
      </c>
      <c r="K67" s="16"/>
      <c r="L67" s="13" t="n">
        <v>5047</v>
      </c>
      <c r="M67" s="13" t="n">
        <v>14369</v>
      </c>
      <c r="N67" s="17"/>
      <c r="O67" s="13"/>
      <c r="P67" s="13" t="n">
        <f aca="false">0+E67*1.5+F67*2/100</f>
        <v>40.285</v>
      </c>
      <c r="Q67" s="13" t="s">
        <v>109</v>
      </c>
    </row>
    <row r="68" customFormat="false" ht="14.9" hidden="false" customHeight="false" outlineLevel="0" collapsed="false">
      <c r="A68" s="10"/>
      <c r="B68" s="10"/>
      <c r="C68" s="11" t="n">
        <v>41664</v>
      </c>
      <c r="D68" s="12" t="s">
        <v>110</v>
      </c>
      <c r="E68" s="13"/>
      <c r="F68" s="13"/>
      <c r="G68" s="14"/>
      <c r="H68" s="15"/>
      <c r="I68" s="15"/>
      <c r="J68" s="16"/>
      <c r="K68" s="16"/>
      <c r="L68" s="13" t="n">
        <v>5091</v>
      </c>
      <c r="M68" s="13" t="n">
        <v>0</v>
      </c>
      <c r="N68" s="17"/>
      <c r="O68" s="13"/>
      <c r="P68" s="13"/>
      <c r="Q68" s="13"/>
    </row>
    <row r="69" customFormat="false" ht="14.9" hidden="false" customHeight="false" outlineLevel="0" collapsed="false">
      <c r="A69" s="10"/>
      <c r="B69" s="10"/>
      <c r="C69" s="11" t="n">
        <v>41664</v>
      </c>
      <c r="D69" s="18" t="s">
        <v>111</v>
      </c>
      <c r="E69" s="13" t="n">
        <v>45.2</v>
      </c>
      <c r="F69" s="13" t="n">
        <v>350</v>
      </c>
      <c r="G69" s="14" t="n">
        <f aca="false">E69+F69*1.5/100</f>
        <v>50.45</v>
      </c>
      <c r="H69" s="15"/>
      <c r="I69" s="15"/>
      <c r="J69" s="16"/>
      <c r="K69" s="16"/>
      <c r="L69" s="13" t="n">
        <v>5091</v>
      </c>
      <c r="M69" s="13" t="n">
        <v>14444</v>
      </c>
      <c r="N69" s="17"/>
      <c r="O69" s="13"/>
      <c r="P69" s="13" t="n">
        <f aca="false">0+E69*1.5+F69*2/100</f>
        <v>74.8</v>
      </c>
      <c r="Q69" s="13" t="s">
        <v>112</v>
      </c>
    </row>
    <row r="70" customFormat="false" ht="14.9" hidden="false" customHeight="false" outlineLevel="0" collapsed="false">
      <c r="A70" s="10"/>
      <c r="B70" s="10"/>
      <c r="C70" s="11" t="n">
        <v>41664</v>
      </c>
      <c r="D70" s="18" t="s">
        <v>113</v>
      </c>
      <c r="E70" s="13" t="n">
        <v>30</v>
      </c>
      <c r="F70" s="13" t="n">
        <v>50</v>
      </c>
      <c r="G70" s="14" t="n">
        <f aca="false">E70+F70*1.5/100</f>
        <v>30.75</v>
      </c>
      <c r="H70" s="15"/>
      <c r="I70" s="15"/>
      <c r="J70" s="16"/>
      <c r="K70" s="16"/>
      <c r="L70" s="13" t="n">
        <v>5091</v>
      </c>
      <c r="M70" s="13" t="n">
        <v>14445</v>
      </c>
      <c r="N70" s="17"/>
      <c r="O70" s="13"/>
      <c r="P70" s="13" t="n">
        <f aca="false">0+E70*1.5+F70*2/100</f>
        <v>46</v>
      </c>
      <c r="Q70" s="13" t="s">
        <v>114</v>
      </c>
    </row>
    <row r="71" customFormat="false" ht="14.9" hidden="false" customHeight="false" outlineLevel="0" collapsed="false">
      <c r="A71" s="10"/>
      <c r="B71" s="10"/>
      <c r="C71" s="11" t="n">
        <v>41664</v>
      </c>
      <c r="D71" s="12" t="s">
        <v>115</v>
      </c>
      <c r="E71" s="13"/>
      <c r="F71" s="13"/>
      <c r="G71" s="14"/>
      <c r="H71" s="15" t="n">
        <v>570</v>
      </c>
      <c r="I71" s="15"/>
      <c r="J71" s="16"/>
      <c r="K71" s="16"/>
      <c r="L71" s="13" t="n">
        <v>5094</v>
      </c>
      <c r="M71" s="13" t="n">
        <v>0</v>
      </c>
      <c r="N71" s="17"/>
      <c r="O71" s="13"/>
      <c r="P71" s="13"/>
      <c r="Q71" s="13"/>
    </row>
    <row r="72" customFormat="false" ht="14.9" hidden="false" customHeight="false" outlineLevel="0" collapsed="false">
      <c r="A72" s="10"/>
      <c r="B72" s="10"/>
      <c r="C72" s="11" t="n">
        <v>41664</v>
      </c>
      <c r="D72" s="18" t="s">
        <v>116</v>
      </c>
      <c r="E72" s="13" t="n">
        <v>27</v>
      </c>
      <c r="F72" s="13" t="n">
        <v>386</v>
      </c>
      <c r="G72" s="14" t="n">
        <f aca="false">E72+F72*1.5/100</f>
        <v>32.79</v>
      </c>
      <c r="H72" s="15" t="n">
        <v>227</v>
      </c>
      <c r="I72" s="15"/>
      <c r="J72" s="16"/>
      <c r="K72" s="16"/>
      <c r="L72" s="13" t="n">
        <v>5094</v>
      </c>
      <c r="M72" s="13" t="n">
        <v>14451</v>
      </c>
      <c r="N72" s="17"/>
      <c r="O72" s="13"/>
      <c r="P72" s="13" t="n">
        <f aca="false">0+E72*1.5+F72*2/100</f>
        <v>48.22</v>
      </c>
      <c r="Q72" s="13" t="s">
        <v>40</v>
      </c>
    </row>
    <row r="73" customFormat="false" ht="14.9" hidden="false" customHeight="false" outlineLevel="0" collapsed="false">
      <c r="A73" s="10"/>
      <c r="B73" s="10"/>
      <c r="C73" s="11" t="n">
        <v>41664</v>
      </c>
      <c r="D73" s="18" t="s">
        <v>117</v>
      </c>
      <c r="E73" s="13" t="n">
        <v>18.2</v>
      </c>
      <c r="F73" s="13" t="n">
        <v>232</v>
      </c>
      <c r="G73" s="14" t="n">
        <f aca="false">E73+F73*1.5/100</f>
        <v>21.68</v>
      </c>
      <c r="H73" s="15" t="n">
        <v>199</v>
      </c>
      <c r="I73" s="15"/>
      <c r="J73" s="16"/>
      <c r="K73" s="16"/>
      <c r="L73" s="13" t="n">
        <v>5094</v>
      </c>
      <c r="M73" s="13" t="n">
        <v>14452</v>
      </c>
      <c r="N73" s="17"/>
      <c r="O73" s="13"/>
      <c r="P73" s="13" t="n">
        <f aca="false">0+E73*1.5+F73*2/100</f>
        <v>31.94</v>
      </c>
      <c r="Q73" s="13" t="s">
        <v>118</v>
      </c>
    </row>
    <row r="74" customFormat="false" ht="14.9" hidden="false" customHeight="false" outlineLevel="0" collapsed="false">
      <c r="A74" s="10"/>
      <c r="B74" s="10"/>
      <c r="C74" s="11" t="n">
        <v>41664</v>
      </c>
      <c r="D74" s="18" t="s">
        <v>119</v>
      </c>
      <c r="E74" s="13" t="n">
        <v>8.5</v>
      </c>
      <c r="F74" s="13" t="n">
        <v>101</v>
      </c>
      <c r="G74" s="14" t="n">
        <f aca="false">E74+F74*1.5/100</f>
        <v>10.015</v>
      </c>
      <c r="H74" s="15" t="n">
        <v>144</v>
      </c>
      <c r="I74" s="15"/>
      <c r="J74" s="16"/>
      <c r="K74" s="16"/>
      <c r="L74" s="13" t="n">
        <v>5094</v>
      </c>
      <c r="M74" s="13" t="n">
        <v>14453</v>
      </c>
      <c r="N74" s="17"/>
      <c r="O74" s="13"/>
      <c r="P74" s="13" t="n">
        <f aca="false">0+E74*1.5+F74*2/100</f>
        <v>14.77</v>
      </c>
      <c r="Q74" s="13"/>
    </row>
    <row r="75" customFormat="false" ht="14.9" hidden="false" customHeight="false" outlineLevel="0" collapsed="false">
      <c r="A75" s="10"/>
      <c r="B75" s="10"/>
      <c r="C75" s="11" t="n">
        <v>41665</v>
      </c>
      <c r="D75" s="12" t="s">
        <v>120</v>
      </c>
      <c r="E75" s="13"/>
      <c r="F75" s="13"/>
      <c r="G75" s="14"/>
      <c r="H75" s="15" t="n">
        <v>540</v>
      </c>
      <c r="I75" s="15"/>
      <c r="J75" s="16"/>
      <c r="K75" s="16"/>
      <c r="L75" s="13" t="n">
        <v>5089</v>
      </c>
      <c r="M75" s="13" t="n">
        <v>0</v>
      </c>
      <c r="N75" s="17"/>
      <c r="O75" s="13"/>
      <c r="P75" s="13"/>
      <c r="Q75" s="13"/>
    </row>
    <row r="76" customFormat="false" ht="26.85" hidden="false" customHeight="false" outlineLevel="0" collapsed="false">
      <c r="A76" s="10"/>
      <c r="B76" s="10"/>
      <c r="C76" s="11" t="n">
        <v>41665</v>
      </c>
      <c r="D76" s="18" t="s">
        <v>121</v>
      </c>
      <c r="E76" s="13" t="n">
        <v>19.6</v>
      </c>
      <c r="F76" s="13" t="n">
        <v>525</v>
      </c>
      <c r="G76" s="14" t="n">
        <f aca="false">E76+F76*1.5/100</f>
        <v>27.475</v>
      </c>
      <c r="H76" s="15"/>
      <c r="I76" s="15"/>
      <c r="J76" s="16"/>
      <c r="K76" s="16"/>
      <c r="L76" s="13" t="n">
        <v>5089</v>
      </c>
      <c r="M76" s="13" t="n">
        <v>14439</v>
      </c>
      <c r="N76" s="17"/>
      <c r="O76" s="13"/>
      <c r="P76" s="13" t="n">
        <f aca="false">0+E76*1.5+F76*2/100</f>
        <v>39.9</v>
      </c>
      <c r="Q76" s="13" t="s">
        <v>122</v>
      </c>
    </row>
    <row r="77" customFormat="false" ht="26.85" hidden="false" customHeight="false" outlineLevel="0" collapsed="false">
      <c r="A77" s="10"/>
      <c r="B77" s="10"/>
      <c r="C77" s="11" t="n">
        <v>41665</v>
      </c>
      <c r="D77" s="18" t="s">
        <v>123</v>
      </c>
      <c r="E77" s="13" t="n">
        <v>14</v>
      </c>
      <c r="F77" s="13" t="n">
        <v>505</v>
      </c>
      <c r="G77" s="14" t="n">
        <f aca="false">E77+F77*1.5/100</f>
        <v>21.575</v>
      </c>
      <c r="H77" s="15"/>
      <c r="I77" s="15"/>
      <c r="J77" s="16"/>
      <c r="K77" s="16"/>
      <c r="L77" s="13" t="n">
        <v>5089</v>
      </c>
      <c r="M77" s="13" t="n">
        <v>14440</v>
      </c>
      <c r="N77" s="17"/>
      <c r="O77" s="13"/>
      <c r="P77" s="13" t="n">
        <f aca="false">0+E77*1.5+F77*2/100</f>
        <v>31.1</v>
      </c>
      <c r="Q77" s="13" t="s">
        <v>80</v>
      </c>
    </row>
    <row r="78" customFormat="false" ht="26.85" hidden="false" customHeight="false" outlineLevel="0" collapsed="false">
      <c r="A78" s="10"/>
      <c r="B78" s="10"/>
      <c r="C78" s="11" t="n">
        <v>41665</v>
      </c>
      <c r="D78" s="18" t="s">
        <v>124</v>
      </c>
      <c r="E78" s="13" t="n">
        <v>9.2</v>
      </c>
      <c r="F78" s="13" t="n">
        <v>300</v>
      </c>
      <c r="G78" s="14" t="n">
        <f aca="false">E78+F78*1.5/100</f>
        <v>13.7</v>
      </c>
      <c r="H78" s="15"/>
      <c r="I78" s="15"/>
      <c r="J78" s="16"/>
      <c r="K78" s="16"/>
      <c r="L78" s="13" t="n">
        <v>5089</v>
      </c>
      <c r="M78" s="13" t="n">
        <v>14441</v>
      </c>
      <c r="N78" s="17"/>
      <c r="O78" s="13"/>
      <c r="P78" s="13" t="n">
        <f aca="false">0+E78*1.5+F78*2/100</f>
        <v>19.8</v>
      </c>
      <c r="Q78" s="13" t="s">
        <v>125</v>
      </c>
    </row>
    <row r="79" customFormat="false" ht="14.9" hidden="false" customHeight="false" outlineLevel="0" collapsed="false">
      <c r="A79" s="10"/>
      <c r="B79" s="10"/>
      <c r="C79" s="11" t="n">
        <v>41665</v>
      </c>
      <c r="D79" s="12" t="s">
        <v>126</v>
      </c>
      <c r="E79" s="13"/>
      <c r="F79" s="13"/>
      <c r="G79" s="14"/>
      <c r="H79" s="15" t="n">
        <v>158</v>
      </c>
      <c r="I79" s="15" t="n">
        <v>158</v>
      </c>
      <c r="J79" s="16"/>
      <c r="K79" s="16"/>
      <c r="L79" s="13" t="n">
        <v>5095</v>
      </c>
      <c r="M79" s="13" t="n">
        <v>0</v>
      </c>
      <c r="N79" s="17"/>
      <c r="O79" s="13"/>
      <c r="P79" s="13"/>
      <c r="Q79" s="13"/>
    </row>
    <row r="80" customFormat="false" ht="14.9" hidden="false" customHeight="false" outlineLevel="0" collapsed="false">
      <c r="A80" s="10"/>
      <c r="B80" s="10"/>
      <c r="C80" s="11" t="n">
        <v>41665</v>
      </c>
      <c r="D80" s="18" t="s">
        <v>126</v>
      </c>
      <c r="E80" s="13" t="n">
        <v>0</v>
      </c>
      <c r="F80" s="13" t="n">
        <v>0</v>
      </c>
      <c r="G80" s="14" t="n">
        <f aca="false">E80+F80*1.5/100</f>
        <v>0</v>
      </c>
      <c r="H80" s="15" t="n">
        <v>158</v>
      </c>
      <c r="I80" s="15" t="n">
        <v>158</v>
      </c>
      <c r="J80" s="16"/>
      <c r="K80" s="16"/>
      <c r="L80" s="13" t="n">
        <v>5095</v>
      </c>
      <c r="M80" s="13" t="n">
        <v>14454</v>
      </c>
      <c r="N80" s="17"/>
      <c r="O80" s="13"/>
      <c r="P80" s="13" t="n">
        <f aca="false">0+E80*1.5+F80*2/100</f>
        <v>0</v>
      </c>
      <c r="Q80" s="13"/>
    </row>
    <row r="81" customFormat="false" ht="14.9" hidden="false" customHeight="false" outlineLevel="0" collapsed="false">
      <c r="A81" s="10"/>
      <c r="B81" s="10"/>
      <c r="C81" s="11" t="n">
        <v>41665</v>
      </c>
      <c r="D81" s="12" t="s">
        <v>127</v>
      </c>
      <c r="E81" s="13"/>
      <c r="F81" s="13"/>
      <c r="G81" s="14"/>
      <c r="H81" s="15"/>
      <c r="I81" s="15"/>
      <c r="J81" s="16"/>
      <c r="K81" s="16"/>
      <c r="L81" s="13" t="n">
        <v>5112</v>
      </c>
      <c r="M81" s="13" t="n">
        <v>0</v>
      </c>
      <c r="N81" s="17"/>
      <c r="O81" s="13"/>
      <c r="P81" s="13"/>
      <c r="Q81" s="13"/>
    </row>
    <row r="82" customFormat="false" ht="14.9" hidden="false" customHeight="false" outlineLevel="0" collapsed="false">
      <c r="A82" s="10"/>
      <c r="B82" s="10"/>
      <c r="C82" s="11" t="n">
        <v>41665</v>
      </c>
      <c r="D82" s="18" t="s">
        <v>128</v>
      </c>
      <c r="E82" s="13" t="n">
        <v>12.5</v>
      </c>
      <c r="F82" s="13" t="n">
        <v>150</v>
      </c>
      <c r="G82" s="14" t="n">
        <f aca="false">E82+F82*1.5/100</f>
        <v>14.75</v>
      </c>
      <c r="H82" s="15"/>
      <c r="I82" s="15"/>
      <c r="J82" s="16"/>
      <c r="K82" s="16"/>
      <c r="L82" s="13" t="n">
        <v>5112</v>
      </c>
      <c r="M82" s="13" t="n">
        <v>14493</v>
      </c>
      <c r="N82" s="17"/>
      <c r="O82" s="13"/>
      <c r="P82" s="13" t="n">
        <f aca="false">0+E82*1.5+F82*2/100</f>
        <v>21.75</v>
      </c>
      <c r="Q82" s="13" t="s">
        <v>52</v>
      </c>
    </row>
    <row r="83" customFormat="false" ht="14.9" hidden="false" customHeight="false" outlineLevel="0" collapsed="false">
      <c r="A83" s="10"/>
      <c r="B83" s="10"/>
      <c r="C83" s="11" t="n">
        <v>41665</v>
      </c>
      <c r="D83" s="18" t="s">
        <v>129</v>
      </c>
      <c r="E83" s="13" t="n">
        <v>5.3</v>
      </c>
      <c r="F83" s="13" t="n">
        <v>60</v>
      </c>
      <c r="G83" s="14" t="n">
        <f aca="false">E83+F83*1.5/100</f>
        <v>6.2</v>
      </c>
      <c r="H83" s="15"/>
      <c r="I83" s="15"/>
      <c r="J83" s="16"/>
      <c r="K83" s="16"/>
      <c r="L83" s="13" t="n">
        <v>5112</v>
      </c>
      <c r="M83" s="13" t="n">
        <v>14494</v>
      </c>
      <c r="N83" s="17"/>
      <c r="O83" s="13"/>
      <c r="P83" s="13" t="n">
        <f aca="false">0+E83*1.5+F83*2/100</f>
        <v>9.15</v>
      </c>
      <c r="Q83" s="13"/>
    </row>
    <row r="84" customFormat="false" ht="14.9" hidden="false" customHeight="false" outlineLevel="0" collapsed="false">
      <c r="A84" s="10"/>
      <c r="B84" s="10"/>
      <c r="C84" s="11" t="n">
        <v>41665</v>
      </c>
      <c r="D84" s="19" t="s">
        <v>130</v>
      </c>
      <c r="E84" s="13"/>
      <c r="F84" s="13"/>
      <c r="G84" s="14"/>
      <c r="H84" s="15"/>
      <c r="I84" s="15"/>
      <c r="J84" s="16"/>
      <c r="K84" s="16"/>
      <c r="L84" s="13" t="n">
        <v>6171</v>
      </c>
      <c r="M84" s="13" t="n">
        <v>0</v>
      </c>
      <c r="N84" s="17"/>
      <c r="O84" s="13"/>
      <c r="P84" s="13"/>
      <c r="Q84" s="13"/>
    </row>
    <row r="85" customFormat="false" ht="14.9" hidden="false" customHeight="false" outlineLevel="0" collapsed="false">
      <c r="A85" s="10"/>
      <c r="B85" s="10"/>
      <c r="C85" s="11" t="n">
        <v>41665</v>
      </c>
      <c r="D85" s="18" t="s">
        <v>131</v>
      </c>
      <c r="E85" s="13" t="n">
        <v>12</v>
      </c>
      <c r="F85" s="13" t="n">
        <v>200</v>
      </c>
      <c r="G85" s="14" t="n">
        <f aca="false">E85+F85*1.5/100</f>
        <v>15</v>
      </c>
      <c r="H85" s="15"/>
      <c r="I85" s="15"/>
      <c r="J85" s="16"/>
      <c r="K85" s="16"/>
      <c r="L85" s="13" t="n">
        <v>6171</v>
      </c>
      <c r="M85" s="13" t="n">
        <v>17716</v>
      </c>
      <c r="N85" s="17"/>
      <c r="O85" s="13"/>
      <c r="P85" s="13" t="n">
        <f aca="false">0+E85*1.5+F85*2/100</f>
        <v>22</v>
      </c>
      <c r="Q85" s="13" t="s">
        <v>52</v>
      </c>
    </row>
    <row r="86" customFormat="false" ht="14.9" hidden="false" customHeight="false" outlineLevel="0" collapsed="false">
      <c r="A86" s="10"/>
      <c r="B86" s="10"/>
      <c r="C86" s="11" t="n">
        <v>41670</v>
      </c>
      <c r="D86" s="12" t="s">
        <v>132</v>
      </c>
      <c r="E86" s="13"/>
      <c r="F86" s="13"/>
      <c r="G86" s="14"/>
      <c r="H86" s="15"/>
      <c r="I86" s="15"/>
      <c r="J86" s="16"/>
      <c r="K86" s="16"/>
      <c r="L86" s="13" t="n">
        <v>5092</v>
      </c>
      <c r="M86" s="13" t="n">
        <v>0</v>
      </c>
      <c r="N86" s="17"/>
      <c r="O86" s="13"/>
      <c r="P86" s="13"/>
      <c r="Q86" s="13"/>
    </row>
    <row r="87" customFormat="false" ht="26.85" hidden="false" customHeight="false" outlineLevel="0" collapsed="false">
      <c r="A87" s="10"/>
      <c r="B87" s="10"/>
      <c r="C87" s="11" t="n">
        <v>41670</v>
      </c>
      <c r="D87" s="18" t="s">
        <v>133</v>
      </c>
      <c r="E87" s="13" t="n">
        <v>120</v>
      </c>
      <c r="F87" s="13" t="n">
        <v>460</v>
      </c>
      <c r="G87" s="14" t="n">
        <f aca="false">E87+F87*1.5/100</f>
        <v>126.9</v>
      </c>
      <c r="H87" s="15"/>
      <c r="I87" s="15"/>
      <c r="J87" s="16"/>
      <c r="K87" s="16"/>
      <c r="L87" s="13" t="n">
        <v>5092</v>
      </c>
      <c r="M87" s="13" t="n">
        <v>14446</v>
      </c>
      <c r="N87" s="17"/>
      <c r="O87" s="13"/>
      <c r="P87" s="13" t="n">
        <f aca="false">0+E87*1.5+F87*2/100</f>
        <v>189.2</v>
      </c>
      <c r="Q87" s="13" t="s">
        <v>134</v>
      </c>
    </row>
    <row r="88" customFormat="false" ht="14.9" hidden="false" customHeight="false" outlineLevel="0" collapsed="false">
      <c r="A88" s="10"/>
      <c r="B88" s="10"/>
      <c r="C88" s="11" t="n">
        <v>41670</v>
      </c>
      <c r="D88" s="12" t="s">
        <v>135</v>
      </c>
      <c r="E88" s="13"/>
      <c r="F88" s="13"/>
      <c r="G88" s="14"/>
      <c r="H88" s="15"/>
      <c r="I88" s="15"/>
      <c r="J88" s="16"/>
      <c r="K88" s="16"/>
      <c r="L88" s="13" t="n">
        <v>5115</v>
      </c>
      <c r="M88" s="13" t="n">
        <v>0</v>
      </c>
      <c r="N88" s="17"/>
      <c r="O88" s="13"/>
      <c r="P88" s="13"/>
      <c r="Q88" s="13"/>
    </row>
    <row r="89" customFormat="false" ht="14.9" hidden="false" customHeight="false" outlineLevel="0" collapsed="false">
      <c r="A89" s="10"/>
      <c r="B89" s="10"/>
      <c r="C89" s="11" t="n">
        <v>41670</v>
      </c>
      <c r="D89" s="18" t="s">
        <v>136</v>
      </c>
      <c r="E89" s="13" t="n">
        <v>110.6</v>
      </c>
      <c r="F89" s="13" t="n">
        <v>4580</v>
      </c>
      <c r="G89" s="14" t="n">
        <f aca="false">E89+F89*1.5/100</f>
        <v>179.3</v>
      </c>
      <c r="H89" s="15"/>
      <c r="I89" s="15"/>
      <c r="J89" s="16" t="s">
        <v>137</v>
      </c>
      <c r="K89" s="16"/>
      <c r="L89" s="13" t="n">
        <v>5115</v>
      </c>
      <c r="M89" s="13" t="n">
        <v>14500</v>
      </c>
      <c r="N89" s="17"/>
      <c r="O89" s="13"/>
      <c r="P89" s="13" t="n">
        <f aca="false">0+E89*1.5+F89*2/100</f>
        <v>257.5</v>
      </c>
      <c r="Q89" s="13" t="s">
        <v>138</v>
      </c>
    </row>
    <row r="90" customFormat="false" ht="14.9" hidden="false" customHeight="false" outlineLevel="0" collapsed="false">
      <c r="A90" s="10"/>
      <c r="B90" s="10"/>
      <c r="C90" s="11" t="n">
        <v>41670</v>
      </c>
      <c r="D90" s="18" t="s">
        <v>139</v>
      </c>
      <c r="E90" s="13" t="n">
        <v>35</v>
      </c>
      <c r="F90" s="13" t="n">
        <v>1100</v>
      </c>
      <c r="G90" s="14" t="n">
        <f aca="false">E90+F90*1.5/100</f>
        <v>51.5</v>
      </c>
      <c r="H90" s="15"/>
      <c r="I90" s="15"/>
      <c r="J90" s="16" t="s">
        <v>137</v>
      </c>
      <c r="K90" s="16"/>
      <c r="L90" s="13" t="n">
        <v>5115</v>
      </c>
      <c r="M90" s="13" t="n">
        <v>14501</v>
      </c>
      <c r="N90" s="17"/>
      <c r="O90" s="13"/>
      <c r="P90" s="13" t="n">
        <f aca="false">0+E90*1.5+F90*2/100</f>
        <v>74.5</v>
      </c>
      <c r="Q90" s="13" t="s">
        <v>140</v>
      </c>
    </row>
    <row r="91" customFormat="false" ht="14.9" hidden="false" customHeight="false" outlineLevel="0" collapsed="false">
      <c r="A91" s="10"/>
      <c r="B91" s="10"/>
      <c r="C91" s="11" t="n">
        <v>41670</v>
      </c>
      <c r="D91" s="18" t="s">
        <v>141</v>
      </c>
      <c r="E91" s="13" t="n">
        <v>20</v>
      </c>
      <c r="F91" s="13" t="n">
        <v>600</v>
      </c>
      <c r="G91" s="14" t="n">
        <f aca="false">E91+F91*1.5/100</f>
        <v>29</v>
      </c>
      <c r="H91" s="15"/>
      <c r="I91" s="15"/>
      <c r="J91" s="16" t="s">
        <v>137</v>
      </c>
      <c r="K91" s="16"/>
      <c r="L91" s="13" t="n">
        <v>5115</v>
      </c>
      <c r="M91" s="13" t="n">
        <v>14508</v>
      </c>
      <c r="N91" s="17"/>
      <c r="O91" s="13"/>
      <c r="P91" s="13" t="n">
        <f aca="false">0+E91*1.5+F91*2/100</f>
        <v>42</v>
      </c>
      <c r="Q91" s="13" t="s">
        <v>140</v>
      </c>
    </row>
    <row r="92" customFormat="false" ht="14.9" hidden="false" customHeight="false" outlineLevel="0" collapsed="false">
      <c r="A92" s="10"/>
      <c r="B92" s="10"/>
      <c r="C92" s="11" t="n">
        <v>41670</v>
      </c>
      <c r="D92" s="18" t="s">
        <v>142</v>
      </c>
      <c r="E92" s="13" t="n">
        <v>5</v>
      </c>
      <c r="F92" s="13" t="n">
        <v>500</v>
      </c>
      <c r="G92" s="14" t="n">
        <f aca="false">E92+F92*1.5/100</f>
        <v>12.5</v>
      </c>
      <c r="H92" s="15"/>
      <c r="I92" s="15"/>
      <c r="J92" s="16"/>
      <c r="K92" s="16"/>
      <c r="L92" s="13" t="n">
        <v>5115</v>
      </c>
      <c r="M92" s="13" t="n">
        <v>14509</v>
      </c>
      <c r="N92" s="17"/>
      <c r="O92" s="13"/>
      <c r="P92" s="13" t="n">
        <f aca="false">0+E92*1.5+F92*2/100</f>
        <v>17.5</v>
      </c>
      <c r="Q92" s="13" t="s">
        <v>55</v>
      </c>
    </row>
    <row r="93" customFormat="false" ht="14.9" hidden="false" customHeight="false" outlineLevel="0" collapsed="false">
      <c r="A93" s="10"/>
      <c r="B93" s="10"/>
      <c r="C93" s="11" t="n">
        <v>41671</v>
      </c>
      <c r="D93" s="18" t="s">
        <v>143</v>
      </c>
      <c r="E93" s="13" t="n">
        <v>16</v>
      </c>
      <c r="F93" s="13" t="n">
        <v>750</v>
      </c>
      <c r="G93" s="14" t="n">
        <f aca="false">E93+F93*1.5/100</f>
        <v>27.25</v>
      </c>
      <c r="H93" s="15"/>
      <c r="I93" s="15"/>
      <c r="J93" s="16"/>
      <c r="K93" s="16"/>
      <c r="L93" s="13" t="n">
        <v>5115</v>
      </c>
      <c r="M93" s="13" t="n">
        <v>14510</v>
      </c>
      <c r="N93" s="17"/>
      <c r="O93" s="13"/>
      <c r="P93" s="13" t="n">
        <f aca="false">0+E93*1.5+F93*2/100</f>
        <v>39</v>
      </c>
      <c r="Q93" s="13" t="s">
        <v>144</v>
      </c>
    </row>
    <row r="94" customFormat="false" ht="14.9" hidden="false" customHeight="false" outlineLevel="0" collapsed="false">
      <c r="A94" s="10"/>
      <c r="B94" s="10"/>
      <c r="C94" s="11" t="n">
        <v>41671</v>
      </c>
      <c r="D94" s="18" t="s">
        <v>145</v>
      </c>
      <c r="E94" s="13" t="n">
        <v>33.8</v>
      </c>
      <c r="F94" s="13" t="n">
        <v>1210</v>
      </c>
      <c r="G94" s="14" t="n">
        <f aca="false">E94+F94*1.5/100</f>
        <v>51.95</v>
      </c>
      <c r="H94" s="15"/>
      <c r="I94" s="15"/>
      <c r="J94" s="16" t="s">
        <v>137</v>
      </c>
      <c r="K94" s="16"/>
      <c r="L94" s="13" t="n">
        <v>5115</v>
      </c>
      <c r="M94" s="13" t="n">
        <v>14511</v>
      </c>
      <c r="N94" s="17"/>
      <c r="O94" s="13"/>
      <c r="P94" s="13" t="n">
        <f aca="false">0+E94*1.5+F94*2/100</f>
        <v>74.9</v>
      </c>
      <c r="Q94" s="13" t="s">
        <v>146</v>
      </c>
    </row>
    <row r="95" customFormat="false" ht="14.9" hidden="false" customHeight="false" outlineLevel="0" collapsed="false">
      <c r="A95" s="10"/>
      <c r="B95" s="10"/>
      <c r="C95" s="11" t="n">
        <v>41671</v>
      </c>
      <c r="D95" s="18" t="s">
        <v>147</v>
      </c>
      <c r="E95" s="13" t="n">
        <v>37</v>
      </c>
      <c r="F95" s="13" t="n">
        <v>1550</v>
      </c>
      <c r="G95" s="14" t="n">
        <f aca="false">E95+F95*1.5/100</f>
        <v>60.25</v>
      </c>
      <c r="H95" s="15"/>
      <c r="I95" s="15"/>
      <c r="J95" s="16"/>
      <c r="K95" s="16"/>
      <c r="L95" s="13" t="n">
        <v>5115</v>
      </c>
      <c r="M95" s="13" t="n">
        <v>14512</v>
      </c>
      <c r="N95" s="17"/>
      <c r="O95" s="13"/>
      <c r="P95" s="13" t="n">
        <f aca="false">0+E95*1.5+F95*2/100</f>
        <v>86.5</v>
      </c>
      <c r="Q95" s="13" t="s">
        <v>148</v>
      </c>
    </row>
    <row r="96" customFormat="false" ht="14.9" hidden="false" customHeight="false" outlineLevel="0" collapsed="false">
      <c r="A96" s="10"/>
      <c r="B96" s="10"/>
      <c r="C96" s="11" t="n">
        <v>41671</v>
      </c>
      <c r="D96" s="18" t="s">
        <v>149</v>
      </c>
      <c r="E96" s="13" t="n">
        <v>53</v>
      </c>
      <c r="F96" s="13" t="n">
        <v>2000</v>
      </c>
      <c r="G96" s="14" t="n">
        <f aca="false">E96+F96*1.5/100</f>
        <v>83</v>
      </c>
      <c r="H96" s="15"/>
      <c r="I96" s="15"/>
      <c r="J96" s="16"/>
      <c r="K96" s="16"/>
      <c r="L96" s="13" t="n">
        <v>5115</v>
      </c>
      <c r="M96" s="13" t="n">
        <v>14513</v>
      </c>
      <c r="N96" s="17"/>
      <c r="O96" s="13"/>
      <c r="P96" s="13" t="n">
        <f aca="false">0+E96*1.5+F96*2/100</f>
        <v>119.5</v>
      </c>
      <c r="Q96" s="13" t="s">
        <v>150</v>
      </c>
    </row>
    <row r="97" customFormat="false" ht="14.9" hidden="false" customHeight="false" outlineLevel="0" collapsed="false">
      <c r="A97" s="10"/>
      <c r="B97" s="10"/>
      <c r="C97" s="11" t="n">
        <v>41672</v>
      </c>
      <c r="D97" s="18" t="s">
        <v>151</v>
      </c>
      <c r="E97" s="13" t="n">
        <v>17.8</v>
      </c>
      <c r="F97" s="13" t="n">
        <v>380</v>
      </c>
      <c r="G97" s="14" t="n">
        <f aca="false">E97+F97*1.5/100</f>
        <v>23.5</v>
      </c>
      <c r="H97" s="15"/>
      <c r="I97" s="15"/>
      <c r="J97" s="16" t="s">
        <v>137</v>
      </c>
      <c r="K97" s="16"/>
      <c r="L97" s="13" t="n">
        <v>5115</v>
      </c>
      <c r="M97" s="13" t="n">
        <v>14514</v>
      </c>
      <c r="N97" s="17"/>
      <c r="O97" s="13"/>
      <c r="P97" s="13" t="n">
        <f aca="false">0+E97*1.5+F97*2/100</f>
        <v>34.3</v>
      </c>
      <c r="Q97" s="13" t="s">
        <v>42</v>
      </c>
    </row>
    <row r="98" customFormat="false" ht="14.9" hidden="false" customHeight="false" outlineLevel="0" collapsed="false">
      <c r="A98" s="10"/>
      <c r="B98" s="10"/>
      <c r="C98" s="11" t="n">
        <v>41671</v>
      </c>
      <c r="D98" s="12" t="s">
        <v>152</v>
      </c>
      <c r="E98" s="13"/>
      <c r="F98" s="13"/>
      <c r="G98" s="14"/>
      <c r="H98" s="15"/>
      <c r="I98" s="15"/>
      <c r="J98" s="16"/>
      <c r="K98" s="16"/>
      <c r="L98" s="13" t="n">
        <v>5084</v>
      </c>
      <c r="M98" s="13" t="n">
        <v>0</v>
      </c>
      <c r="N98" s="17"/>
      <c r="O98" s="13"/>
      <c r="P98" s="13"/>
      <c r="Q98" s="13"/>
    </row>
    <row r="99" customFormat="false" ht="14.9" hidden="false" customHeight="false" outlineLevel="0" collapsed="false">
      <c r="A99" s="10"/>
      <c r="B99" s="10"/>
      <c r="C99" s="11" t="n">
        <v>41671</v>
      </c>
      <c r="D99" s="18" t="s">
        <v>153</v>
      </c>
      <c r="E99" s="13" t="n">
        <v>34.3</v>
      </c>
      <c r="F99" s="13" t="n">
        <v>1220</v>
      </c>
      <c r="G99" s="14" t="n">
        <f aca="false">E99+F99*1.5/100</f>
        <v>52.6</v>
      </c>
      <c r="H99" s="15"/>
      <c r="I99" s="15"/>
      <c r="J99" s="16"/>
      <c r="K99" s="16"/>
      <c r="L99" s="13" t="n">
        <v>5084</v>
      </c>
      <c r="M99" s="13" t="n">
        <v>14423</v>
      </c>
      <c r="N99" s="17"/>
      <c r="O99" s="13"/>
      <c r="P99" s="13" t="n">
        <f aca="false">0+E99*1.5+F99*2/100</f>
        <v>75.85</v>
      </c>
      <c r="Q99" s="13" t="s">
        <v>154</v>
      </c>
    </row>
    <row r="100" customFormat="false" ht="14.9" hidden="false" customHeight="false" outlineLevel="0" collapsed="false">
      <c r="A100" s="10"/>
      <c r="B100" s="10"/>
      <c r="C100" s="11" t="n">
        <v>41671</v>
      </c>
      <c r="D100" s="18" t="s">
        <v>155</v>
      </c>
      <c r="E100" s="13" t="n">
        <v>15.3</v>
      </c>
      <c r="F100" s="13" t="n">
        <v>490</v>
      </c>
      <c r="G100" s="14" t="n">
        <f aca="false">E100+F100*1.5/100</f>
        <v>22.65</v>
      </c>
      <c r="H100" s="15"/>
      <c r="I100" s="15"/>
      <c r="J100" s="16"/>
      <c r="K100" s="16"/>
      <c r="L100" s="13" t="n">
        <v>5084</v>
      </c>
      <c r="M100" s="13" t="n">
        <v>14424</v>
      </c>
      <c r="N100" s="17"/>
      <c r="O100" s="13"/>
      <c r="P100" s="13" t="n">
        <f aca="false">0+E100*1.5+F100*2/100</f>
        <v>32.75</v>
      </c>
      <c r="Q100" s="13" t="s">
        <v>118</v>
      </c>
    </row>
    <row r="101" customFormat="false" ht="14.9" hidden="false" customHeight="false" outlineLevel="0" collapsed="false">
      <c r="A101" s="10"/>
      <c r="B101" s="10"/>
      <c r="C101" s="11" t="n">
        <v>41671</v>
      </c>
      <c r="D101" s="12" t="s">
        <v>156</v>
      </c>
      <c r="E101" s="13"/>
      <c r="F101" s="13"/>
      <c r="G101" s="14"/>
      <c r="H101" s="15" t="n">
        <v>156</v>
      </c>
      <c r="I101" s="15" t="n">
        <v>104</v>
      </c>
      <c r="J101" s="16"/>
      <c r="K101" s="16"/>
      <c r="L101" s="13" t="n">
        <v>5085</v>
      </c>
      <c r="M101" s="13" t="n">
        <v>0</v>
      </c>
      <c r="N101" s="17"/>
      <c r="O101" s="13"/>
      <c r="P101" s="13"/>
      <c r="Q101" s="13"/>
    </row>
    <row r="102" customFormat="false" ht="14.9" hidden="false" customHeight="false" outlineLevel="0" collapsed="false">
      <c r="A102" s="10"/>
      <c r="B102" s="10"/>
      <c r="C102" s="11" t="n">
        <v>41671</v>
      </c>
      <c r="D102" s="18" t="s">
        <v>156</v>
      </c>
      <c r="E102" s="13" t="n">
        <v>47.15</v>
      </c>
      <c r="F102" s="13" t="n">
        <v>2595</v>
      </c>
      <c r="G102" s="14" t="n">
        <f aca="false">E102+F102*1.5/100</f>
        <v>86.075</v>
      </c>
      <c r="H102" s="15" t="n">
        <v>156</v>
      </c>
      <c r="I102" s="15" t="n">
        <v>104</v>
      </c>
      <c r="J102" s="16"/>
      <c r="K102" s="16"/>
      <c r="L102" s="13" t="n">
        <v>5085</v>
      </c>
      <c r="M102" s="13" t="n">
        <v>14428</v>
      </c>
      <c r="N102" s="17"/>
      <c r="O102" s="13"/>
      <c r="P102" s="13" t="n">
        <f aca="false">0+E102*1.5+F102*2/100</f>
        <v>122.625</v>
      </c>
      <c r="Q102" s="13" t="s">
        <v>150</v>
      </c>
    </row>
    <row r="103" customFormat="false" ht="14.9" hidden="false" customHeight="false" outlineLevel="0" collapsed="false">
      <c r="A103" s="10"/>
      <c r="B103" s="10"/>
      <c r="C103" s="11" t="n">
        <v>41671</v>
      </c>
      <c r="D103" s="12" t="s">
        <v>157</v>
      </c>
      <c r="E103" s="13"/>
      <c r="F103" s="13"/>
      <c r="G103" s="14"/>
      <c r="H103" s="15" t="n">
        <v>205</v>
      </c>
      <c r="I103" s="15" t="n">
        <v>205</v>
      </c>
      <c r="J103" s="16"/>
      <c r="K103" s="16"/>
      <c r="L103" s="13" t="n">
        <v>5097</v>
      </c>
      <c r="M103" s="13" t="n">
        <v>0</v>
      </c>
      <c r="N103" s="17"/>
      <c r="O103" s="13"/>
      <c r="P103" s="13"/>
      <c r="Q103" s="13"/>
    </row>
    <row r="104" customFormat="false" ht="14.9" hidden="false" customHeight="false" outlineLevel="0" collapsed="false">
      <c r="A104" s="10"/>
      <c r="B104" s="10"/>
      <c r="C104" s="11" t="n">
        <v>41671</v>
      </c>
      <c r="D104" s="18" t="s">
        <v>157</v>
      </c>
      <c r="E104" s="13" t="n">
        <v>19.2</v>
      </c>
      <c r="F104" s="13" t="n">
        <v>625</v>
      </c>
      <c r="G104" s="14" t="n">
        <f aca="false">E104+F104*1.5/100</f>
        <v>28.575</v>
      </c>
      <c r="H104" s="15" t="n">
        <v>205</v>
      </c>
      <c r="I104" s="15" t="n">
        <v>205</v>
      </c>
      <c r="J104" s="16"/>
      <c r="K104" s="16"/>
      <c r="L104" s="13" t="n">
        <v>5097</v>
      </c>
      <c r="M104" s="13" t="n">
        <v>14455</v>
      </c>
      <c r="N104" s="17"/>
      <c r="O104" s="13"/>
      <c r="P104" s="13" t="n">
        <f aca="false">0+E104*1.5+F104*2/100</f>
        <v>41.3</v>
      </c>
      <c r="Q104" s="13" t="s">
        <v>158</v>
      </c>
    </row>
    <row r="105" customFormat="false" ht="14.9" hidden="false" customHeight="false" outlineLevel="0" collapsed="false">
      <c r="A105" s="10"/>
      <c r="B105" s="10"/>
      <c r="C105" s="11" t="n">
        <v>41671</v>
      </c>
      <c r="D105" s="12" t="s">
        <v>159</v>
      </c>
      <c r="E105" s="13"/>
      <c r="F105" s="13"/>
      <c r="G105" s="14"/>
      <c r="H105" s="15" t="n">
        <v>110</v>
      </c>
      <c r="I105" s="15"/>
      <c r="J105" s="16"/>
      <c r="K105" s="16"/>
      <c r="L105" s="13" t="n">
        <v>5098</v>
      </c>
      <c r="M105" s="13" t="n">
        <v>0</v>
      </c>
      <c r="N105" s="17"/>
      <c r="O105" s="13"/>
      <c r="P105" s="13"/>
      <c r="Q105" s="13"/>
    </row>
    <row r="106" customFormat="false" ht="14.9" hidden="false" customHeight="false" outlineLevel="0" collapsed="false">
      <c r="A106" s="10"/>
      <c r="B106" s="10"/>
      <c r="C106" s="11" t="n">
        <v>41671</v>
      </c>
      <c r="D106" s="18" t="s">
        <v>160</v>
      </c>
      <c r="E106" s="13" t="n">
        <v>32.6</v>
      </c>
      <c r="F106" s="13" t="n">
        <v>52</v>
      </c>
      <c r="G106" s="14" t="n">
        <f aca="false">E106+F106*1.5/100</f>
        <v>33.38</v>
      </c>
      <c r="H106" s="15" t="n">
        <v>50</v>
      </c>
      <c r="I106" s="15"/>
      <c r="J106" s="16"/>
      <c r="K106" s="16"/>
      <c r="L106" s="13" t="n">
        <v>5098</v>
      </c>
      <c r="M106" s="13" t="n">
        <v>14456</v>
      </c>
      <c r="N106" s="17"/>
      <c r="O106" s="13"/>
      <c r="P106" s="13" t="n">
        <f aca="false">0+E106*1.5+F106*2/100</f>
        <v>49.94</v>
      </c>
      <c r="Q106" s="13"/>
    </row>
    <row r="107" customFormat="false" ht="14.9" hidden="false" customHeight="false" outlineLevel="0" collapsed="false">
      <c r="A107" s="10"/>
      <c r="B107" s="10"/>
      <c r="C107" s="11" t="n">
        <v>41671</v>
      </c>
      <c r="D107" s="18" t="s">
        <v>161</v>
      </c>
      <c r="E107" s="13" t="n">
        <v>15.5</v>
      </c>
      <c r="F107" s="13" t="n">
        <v>0</v>
      </c>
      <c r="G107" s="14" t="n">
        <f aca="false">E107+F107*1.5/100</f>
        <v>15.5</v>
      </c>
      <c r="H107" s="15" t="n">
        <v>60</v>
      </c>
      <c r="I107" s="15"/>
      <c r="J107" s="16"/>
      <c r="K107" s="16"/>
      <c r="L107" s="13" t="n">
        <v>5098</v>
      </c>
      <c r="M107" s="13" t="n">
        <v>14457</v>
      </c>
      <c r="N107" s="17"/>
      <c r="O107" s="13"/>
      <c r="P107" s="13" t="n">
        <f aca="false">0+E107*1.5+F107*2/100</f>
        <v>23.25</v>
      </c>
      <c r="Q107" s="13"/>
    </row>
    <row r="108" customFormat="false" ht="14.9" hidden="false" customHeight="false" outlineLevel="0" collapsed="false">
      <c r="A108" s="10"/>
      <c r="B108" s="10"/>
      <c r="C108" s="11" t="n">
        <v>41671</v>
      </c>
      <c r="D108" s="12" t="s">
        <v>162</v>
      </c>
      <c r="E108" s="13"/>
      <c r="F108" s="13"/>
      <c r="G108" s="14"/>
      <c r="H108" s="15" t="n">
        <v>1179</v>
      </c>
      <c r="I108" s="15" t="n">
        <v>240</v>
      </c>
      <c r="J108" s="16"/>
      <c r="K108" s="16"/>
      <c r="L108" s="13" t="n">
        <v>5102</v>
      </c>
      <c r="M108" s="13" t="n">
        <v>0</v>
      </c>
      <c r="N108" s="17"/>
      <c r="O108" s="13"/>
      <c r="P108" s="13"/>
      <c r="Q108" s="13"/>
    </row>
    <row r="109" customFormat="false" ht="14.9" hidden="false" customHeight="false" outlineLevel="0" collapsed="false">
      <c r="A109" s="10"/>
      <c r="B109" s="10"/>
      <c r="C109" s="11" t="n">
        <v>41671</v>
      </c>
      <c r="D109" s="18" t="s">
        <v>163</v>
      </c>
      <c r="E109" s="13" t="n">
        <v>20.4</v>
      </c>
      <c r="F109" s="13" t="n">
        <v>895</v>
      </c>
      <c r="G109" s="14" t="n">
        <f aca="false">E109+F109*1.5/100</f>
        <v>33.825</v>
      </c>
      <c r="H109" s="15" t="n">
        <v>597</v>
      </c>
      <c r="I109" s="15" t="n">
        <v>203</v>
      </c>
      <c r="J109" s="16"/>
      <c r="K109" s="16"/>
      <c r="L109" s="13" t="n">
        <v>5102</v>
      </c>
      <c r="M109" s="13" t="n">
        <v>14465</v>
      </c>
      <c r="N109" s="17"/>
      <c r="O109" s="13"/>
      <c r="P109" s="13" t="n">
        <f aca="false">0+E109*1.5+F109*2/100</f>
        <v>48.5</v>
      </c>
      <c r="Q109" s="13" t="s">
        <v>72</v>
      </c>
    </row>
    <row r="110" customFormat="false" ht="14.9" hidden="false" customHeight="false" outlineLevel="0" collapsed="false">
      <c r="A110" s="10"/>
      <c r="B110" s="10"/>
      <c r="C110" s="11" t="n">
        <v>41671</v>
      </c>
      <c r="D110" s="18" t="s">
        <v>164</v>
      </c>
      <c r="E110" s="13" t="n">
        <v>15.3</v>
      </c>
      <c r="F110" s="13" t="n">
        <v>650</v>
      </c>
      <c r="G110" s="14" t="n">
        <f aca="false">E110+F110*1.5/100</f>
        <v>25.05</v>
      </c>
      <c r="H110" s="15" t="n">
        <v>336</v>
      </c>
      <c r="I110" s="15" t="n">
        <v>28</v>
      </c>
      <c r="J110" s="16"/>
      <c r="K110" s="16"/>
      <c r="L110" s="13" t="n">
        <v>5102</v>
      </c>
      <c r="M110" s="13" t="n">
        <v>14466</v>
      </c>
      <c r="N110" s="17"/>
      <c r="O110" s="13"/>
      <c r="P110" s="13" t="n">
        <f aca="false">0+E110*1.5+F110*2/100</f>
        <v>35.95</v>
      </c>
      <c r="Q110" s="13" t="s">
        <v>165</v>
      </c>
    </row>
    <row r="111" customFormat="false" ht="14.9" hidden="false" customHeight="false" outlineLevel="0" collapsed="false">
      <c r="A111" s="10"/>
      <c r="B111" s="10"/>
      <c r="C111" s="11" t="n">
        <v>41671</v>
      </c>
      <c r="D111" s="18" t="s">
        <v>166</v>
      </c>
      <c r="E111" s="13" t="n">
        <v>9.42</v>
      </c>
      <c r="F111" s="13" t="n">
        <v>429</v>
      </c>
      <c r="G111" s="14" t="n">
        <f aca="false">E111+F111*1.5/100</f>
        <v>15.855</v>
      </c>
      <c r="H111" s="15" t="n">
        <v>246</v>
      </c>
      <c r="I111" s="15" t="n">
        <v>9</v>
      </c>
      <c r="J111" s="16"/>
      <c r="K111" s="16"/>
      <c r="L111" s="13" t="n">
        <v>5102</v>
      </c>
      <c r="M111" s="13" t="n">
        <v>14467</v>
      </c>
      <c r="N111" s="17"/>
      <c r="O111" s="13"/>
      <c r="P111" s="13" t="n">
        <f aca="false">0+E111*1.5+F111*2/100</f>
        <v>22.71</v>
      </c>
      <c r="Q111" s="13" t="s">
        <v>69</v>
      </c>
    </row>
    <row r="112" customFormat="false" ht="14.9" hidden="false" customHeight="false" outlineLevel="0" collapsed="false">
      <c r="A112" s="10"/>
      <c r="B112" s="10"/>
      <c r="C112" s="11" t="n">
        <v>41672</v>
      </c>
      <c r="D112" s="12" t="s">
        <v>167</v>
      </c>
      <c r="E112" s="13"/>
      <c r="F112" s="13"/>
      <c r="G112" s="14"/>
      <c r="H112" s="15"/>
      <c r="I112" s="15"/>
      <c r="J112" s="16"/>
      <c r="K112" s="16"/>
      <c r="L112" s="13" t="n">
        <v>5149</v>
      </c>
      <c r="M112" s="13" t="n">
        <v>0</v>
      </c>
      <c r="N112" s="17"/>
      <c r="O112" s="13"/>
      <c r="P112" s="13"/>
      <c r="Q112" s="13"/>
    </row>
    <row r="113" customFormat="false" ht="14.9" hidden="false" customHeight="false" outlineLevel="0" collapsed="false">
      <c r="A113" s="10"/>
      <c r="B113" s="10"/>
      <c r="C113" s="11" t="n">
        <v>41672</v>
      </c>
      <c r="D113" s="18" t="s">
        <v>168</v>
      </c>
      <c r="E113" s="13" t="n">
        <v>25</v>
      </c>
      <c r="F113" s="13" t="n">
        <v>650</v>
      </c>
      <c r="G113" s="14" t="n">
        <f aca="false">E113+F113*1.5/100</f>
        <v>34.75</v>
      </c>
      <c r="H113" s="15"/>
      <c r="I113" s="15"/>
      <c r="J113" s="16"/>
      <c r="K113" s="16"/>
      <c r="L113" s="13" t="n">
        <v>5149</v>
      </c>
      <c r="M113" s="13" t="n">
        <v>14613</v>
      </c>
      <c r="N113" s="17"/>
      <c r="O113" s="13"/>
      <c r="P113" s="13" t="n">
        <f aca="false">0+E113*1.5+F113*2/100</f>
        <v>50.5</v>
      </c>
      <c r="Q113" s="13" t="s">
        <v>114</v>
      </c>
    </row>
    <row r="114" customFormat="false" ht="14.9" hidden="false" customHeight="false" outlineLevel="0" collapsed="false">
      <c r="A114" s="10"/>
      <c r="B114" s="10"/>
      <c r="C114" s="11" t="n">
        <v>41672</v>
      </c>
      <c r="D114" s="18" t="s">
        <v>169</v>
      </c>
      <c r="E114" s="13" t="n">
        <v>15</v>
      </c>
      <c r="F114" s="13" t="n">
        <v>250</v>
      </c>
      <c r="G114" s="14" t="n">
        <f aca="false">E114+F114*1.5/100</f>
        <v>18.75</v>
      </c>
      <c r="H114" s="15"/>
      <c r="I114" s="15"/>
      <c r="J114" s="16"/>
      <c r="K114" s="16"/>
      <c r="L114" s="13" t="n">
        <v>5149</v>
      </c>
      <c r="M114" s="13" t="n">
        <v>14614</v>
      </c>
      <c r="N114" s="17"/>
      <c r="O114" s="13"/>
      <c r="P114" s="13" t="n">
        <f aca="false">0+E114*1.5+F114*2/100</f>
        <v>27.5</v>
      </c>
      <c r="Q114" s="13" t="s">
        <v>74</v>
      </c>
    </row>
    <row r="115" customFormat="false" ht="14.9" hidden="false" customHeight="false" outlineLevel="0" collapsed="false">
      <c r="A115" s="10"/>
      <c r="B115" s="10"/>
      <c r="C115" s="11" t="n">
        <v>41672</v>
      </c>
      <c r="D115" s="18" t="s">
        <v>170</v>
      </c>
      <c r="E115" s="13" t="n">
        <v>10</v>
      </c>
      <c r="F115" s="13" t="n">
        <v>150</v>
      </c>
      <c r="G115" s="14" t="n">
        <f aca="false">E115+F115*1.5/100</f>
        <v>12.25</v>
      </c>
      <c r="H115" s="15"/>
      <c r="I115" s="15"/>
      <c r="J115" s="16"/>
      <c r="K115" s="16"/>
      <c r="L115" s="13" t="n">
        <v>5149</v>
      </c>
      <c r="M115" s="13" t="n">
        <v>14615</v>
      </c>
      <c r="N115" s="17"/>
      <c r="O115" s="13"/>
      <c r="P115" s="13" t="n">
        <f aca="false">0+E115*1.5+F115*2/100</f>
        <v>18</v>
      </c>
      <c r="Q115" s="13" t="s">
        <v>171</v>
      </c>
    </row>
    <row r="116" customFormat="false" ht="14.9" hidden="false" customHeight="false" outlineLevel="0" collapsed="false">
      <c r="A116" s="10"/>
      <c r="B116" s="10"/>
      <c r="C116" s="11" t="n">
        <v>41672</v>
      </c>
      <c r="D116" s="19" t="s">
        <v>172</v>
      </c>
      <c r="E116" s="13"/>
      <c r="F116" s="13"/>
      <c r="G116" s="14"/>
      <c r="H116" s="15"/>
      <c r="I116" s="15"/>
      <c r="J116" s="16"/>
      <c r="K116" s="16"/>
      <c r="L116" s="13" t="n">
        <v>6161</v>
      </c>
      <c r="M116" s="13" t="n">
        <v>0</v>
      </c>
      <c r="N116" s="17"/>
      <c r="O116" s="13"/>
      <c r="P116" s="13"/>
      <c r="Q116" s="13"/>
    </row>
    <row r="117" customFormat="false" ht="14.9" hidden="false" customHeight="false" outlineLevel="0" collapsed="false">
      <c r="A117" s="10"/>
      <c r="B117" s="10"/>
      <c r="C117" s="11" t="n">
        <v>41672</v>
      </c>
      <c r="D117" s="18" t="s">
        <v>172</v>
      </c>
      <c r="E117" s="13" t="n">
        <v>12</v>
      </c>
      <c r="F117" s="13" t="n">
        <v>200</v>
      </c>
      <c r="G117" s="14" t="n">
        <f aca="false">E117+F117*1.5/100</f>
        <v>15</v>
      </c>
      <c r="H117" s="15"/>
      <c r="I117" s="15"/>
      <c r="J117" s="16"/>
      <c r="K117" s="16"/>
      <c r="L117" s="13" t="n">
        <v>6161</v>
      </c>
      <c r="M117" s="13" t="n">
        <v>17684</v>
      </c>
      <c r="N117" s="17"/>
      <c r="O117" s="13"/>
      <c r="P117" s="13" t="n">
        <f aca="false">0+E117*1.5+F117*2/100</f>
        <v>22</v>
      </c>
      <c r="Q117" s="13" t="s">
        <v>52</v>
      </c>
    </row>
    <row r="118" customFormat="false" ht="14.9" hidden="false" customHeight="false" outlineLevel="0" collapsed="false">
      <c r="A118" s="10"/>
      <c r="B118" s="10"/>
      <c r="C118" s="11" t="n">
        <v>41677</v>
      </c>
      <c r="D118" s="12" t="s">
        <v>173</v>
      </c>
      <c r="E118" s="13"/>
      <c r="F118" s="13"/>
      <c r="G118" s="14"/>
      <c r="H118" s="15"/>
      <c r="I118" s="15"/>
      <c r="J118" s="16"/>
      <c r="K118" s="16"/>
      <c r="L118" s="13" t="n">
        <v>5117</v>
      </c>
      <c r="M118" s="13" t="n">
        <v>0</v>
      </c>
      <c r="N118" s="17"/>
      <c r="O118" s="13"/>
      <c r="P118" s="13"/>
      <c r="Q118" s="13"/>
    </row>
    <row r="119" customFormat="false" ht="14.9" hidden="false" customHeight="false" outlineLevel="0" collapsed="false">
      <c r="A119" s="10"/>
      <c r="B119" s="10"/>
      <c r="C119" s="11" t="n">
        <v>41677</v>
      </c>
      <c r="D119" s="18" t="s">
        <v>174</v>
      </c>
      <c r="E119" s="13" t="n">
        <v>100</v>
      </c>
      <c r="F119" s="13" t="n">
        <v>1930</v>
      </c>
      <c r="G119" s="14" t="n">
        <f aca="false">E119+F119*1.5/100</f>
        <v>128.95</v>
      </c>
      <c r="H119" s="15"/>
      <c r="I119" s="15"/>
      <c r="J119" s="16"/>
      <c r="K119" s="16"/>
      <c r="L119" s="13" t="n">
        <v>5117</v>
      </c>
      <c r="M119" s="13" t="n">
        <v>14523</v>
      </c>
      <c r="N119" s="17"/>
      <c r="O119" s="13"/>
      <c r="P119" s="13" t="n">
        <f aca="false">0+E119*1.5+F119*2/100</f>
        <v>188.6</v>
      </c>
      <c r="Q119" s="13" t="s">
        <v>175</v>
      </c>
    </row>
    <row r="120" customFormat="false" ht="14.9" hidden="false" customHeight="false" outlineLevel="0" collapsed="false">
      <c r="A120" s="10"/>
      <c r="B120" s="10"/>
      <c r="C120" s="11" t="n">
        <v>41678</v>
      </c>
      <c r="D120" s="18" t="s">
        <v>176</v>
      </c>
      <c r="E120" s="13" t="n">
        <v>36</v>
      </c>
      <c r="F120" s="13" t="n">
        <v>800</v>
      </c>
      <c r="G120" s="14" t="n">
        <f aca="false">E120+F120*1.5/100</f>
        <v>48</v>
      </c>
      <c r="H120" s="15"/>
      <c r="I120" s="15"/>
      <c r="J120" s="16"/>
      <c r="K120" s="16"/>
      <c r="L120" s="13" t="n">
        <v>5117</v>
      </c>
      <c r="M120" s="13" t="n">
        <v>1</v>
      </c>
      <c r="N120" s="17"/>
      <c r="O120" s="13"/>
      <c r="P120" s="13" t="n">
        <f aca="false">0+E120*1.5+F120*2/100</f>
        <v>70</v>
      </c>
      <c r="Q120" s="13" t="s">
        <v>177</v>
      </c>
    </row>
    <row r="121" customFormat="false" ht="14.9" hidden="false" customHeight="false" outlineLevel="0" collapsed="false">
      <c r="A121" s="10"/>
      <c r="B121" s="10"/>
      <c r="C121" s="11" t="n">
        <v>41679</v>
      </c>
      <c r="D121" s="18" t="s">
        <v>178</v>
      </c>
      <c r="E121" s="13" t="n">
        <v>15</v>
      </c>
      <c r="F121" s="13" t="n">
        <v>300</v>
      </c>
      <c r="G121" s="14" t="n">
        <f aca="false">E121+F121*1.5/100</f>
        <v>19.5</v>
      </c>
      <c r="H121" s="15"/>
      <c r="I121" s="15"/>
      <c r="J121" s="16"/>
      <c r="K121" s="16"/>
      <c r="L121" s="13" t="n">
        <v>5117</v>
      </c>
      <c r="M121" s="13" t="n">
        <v>2</v>
      </c>
      <c r="N121" s="17"/>
      <c r="O121" s="13"/>
      <c r="P121" s="13" t="n">
        <f aca="false">0+E121*1.5+F121*2/100</f>
        <v>28.5</v>
      </c>
      <c r="Q121" s="13" t="s">
        <v>33</v>
      </c>
    </row>
    <row r="122" customFormat="false" ht="14.9" hidden="false" customHeight="false" outlineLevel="0" collapsed="false">
      <c r="A122" s="10"/>
      <c r="B122" s="10"/>
      <c r="C122" s="11" t="n">
        <v>41678</v>
      </c>
      <c r="D122" s="12" t="s">
        <v>179</v>
      </c>
      <c r="E122" s="13"/>
      <c r="F122" s="13"/>
      <c r="G122" s="14"/>
      <c r="H122" s="15" t="n">
        <v>950</v>
      </c>
      <c r="I122" s="15"/>
      <c r="J122" s="16"/>
      <c r="K122" s="16"/>
      <c r="L122" s="13" t="n">
        <v>5088</v>
      </c>
      <c r="M122" s="13" t="n">
        <v>0</v>
      </c>
      <c r="N122" s="17"/>
      <c r="O122" s="13"/>
      <c r="P122" s="13"/>
      <c r="Q122" s="13"/>
    </row>
    <row r="123" customFormat="false" ht="14.9" hidden="false" customHeight="false" outlineLevel="0" collapsed="false">
      <c r="A123" s="10"/>
      <c r="B123" s="10"/>
      <c r="C123" s="11" t="n">
        <v>41678</v>
      </c>
      <c r="D123" s="18" t="s">
        <v>180</v>
      </c>
      <c r="E123" s="13" t="n">
        <v>39.6</v>
      </c>
      <c r="F123" s="13" t="n">
        <v>650</v>
      </c>
      <c r="G123" s="14" t="n">
        <f aca="false">E123+F123*1.5/100</f>
        <v>49.35</v>
      </c>
      <c r="H123" s="15"/>
      <c r="I123" s="15"/>
      <c r="J123" s="16"/>
      <c r="K123" s="16"/>
      <c r="L123" s="13" t="n">
        <v>5088</v>
      </c>
      <c r="M123" s="13" t="n">
        <v>14432</v>
      </c>
      <c r="N123" s="17"/>
      <c r="O123" s="13"/>
      <c r="P123" s="13" t="n">
        <f aca="false">0+E123*1.5+F123*2/100</f>
        <v>72.4</v>
      </c>
      <c r="Q123" s="13" t="s">
        <v>181</v>
      </c>
    </row>
    <row r="124" customFormat="false" ht="14.9" hidden="false" customHeight="false" outlineLevel="0" collapsed="false">
      <c r="A124" s="10"/>
      <c r="B124" s="10"/>
      <c r="C124" s="11" t="n">
        <v>41678</v>
      </c>
      <c r="D124" s="18" t="s">
        <v>182</v>
      </c>
      <c r="E124" s="13" t="n">
        <v>39.6</v>
      </c>
      <c r="F124" s="13" t="n">
        <v>650</v>
      </c>
      <c r="G124" s="14" t="n">
        <f aca="false">E124+F124*1.5/100</f>
        <v>49.35</v>
      </c>
      <c r="H124" s="15"/>
      <c r="I124" s="15"/>
      <c r="J124" s="16"/>
      <c r="K124" s="16"/>
      <c r="L124" s="13" t="n">
        <v>5088</v>
      </c>
      <c r="M124" s="13" t="n">
        <v>14433</v>
      </c>
      <c r="N124" s="17"/>
      <c r="O124" s="13"/>
      <c r="P124" s="13" t="n">
        <f aca="false">0+E124*1.5+F124*2/100</f>
        <v>72.4</v>
      </c>
      <c r="Q124" s="13" t="s">
        <v>181</v>
      </c>
    </row>
    <row r="125" customFormat="false" ht="14.9" hidden="false" customHeight="false" outlineLevel="0" collapsed="false">
      <c r="A125" s="10"/>
      <c r="B125" s="10"/>
      <c r="C125" s="11" t="n">
        <v>41678</v>
      </c>
      <c r="D125" s="18" t="s">
        <v>183</v>
      </c>
      <c r="E125" s="13" t="n">
        <v>20.9</v>
      </c>
      <c r="F125" s="13" t="n">
        <v>404</v>
      </c>
      <c r="G125" s="14" t="n">
        <f aca="false">E125+F125*1.5/100</f>
        <v>26.96</v>
      </c>
      <c r="H125" s="15"/>
      <c r="I125" s="15"/>
      <c r="J125" s="16"/>
      <c r="K125" s="16"/>
      <c r="L125" s="13" t="n">
        <v>5088</v>
      </c>
      <c r="M125" s="13" t="n">
        <v>14434</v>
      </c>
      <c r="N125" s="17"/>
      <c r="O125" s="13"/>
      <c r="P125" s="13" t="n">
        <f aca="false">0+E125*1.5+F125*2/100</f>
        <v>39.43</v>
      </c>
      <c r="Q125" s="13" t="s">
        <v>158</v>
      </c>
    </row>
    <row r="126" customFormat="false" ht="14.9" hidden="false" customHeight="false" outlineLevel="0" collapsed="false">
      <c r="A126" s="10"/>
      <c r="B126" s="10"/>
      <c r="C126" s="11" t="n">
        <v>41678</v>
      </c>
      <c r="D126" s="18" t="s">
        <v>184</v>
      </c>
      <c r="E126" s="13" t="n">
        <v>30.4</v>
      </c>
      <c r="F126" s="13" t="n">
        <v>490</v>
      </c>
      <c r="G126" s="14" t="n">
        <f aca="false">E126+F126*1.5/100</f>
        <v>37.75</v>
      </c>
      <c r="H126" s="15"/>
      <c r="I126" s="15"/>
      <c r="J126" s="16"/>
      <c r="K126" s="16"/>
      <c r="L126" s="13" t="n">
        <v>5088</v>
      </c>
      <c r="M126" s="13" t="n">
        <v>14435</v>
      </c>
      <c r="N126" s="17"/>
      <c r="O126" s="13"/>
      <c r="P126" s="13" t="n">
        <f aca="false">0+E126*1.5+F126*2/100</f>
        <v>55.4</v>
      </c>
      <c r="Q126" s="13" t="s">
        <v>65</v>
      </c>
    </row>
    <row r="127" customFormat="false" ht="14.9" hidden="false" customHeight="false" outlineLevel="0" collapsed="false">
      <c r="A127" s="10"/>
      <c r="B127" s="10"/>
      <c r="C127" s="11" t="n">
        <v>41678</v>
      </c>
      <c r="D127" s="18" t="s">
        <v>185</v>
      </c>
      <c r="E127" s="13" t="n">
        <v>21.2</v>
      </c>
      <c r="F127" s="13" t="n">
        <v>408</v>
      </c>
      <c r="G127" s="14" t="n">
        <f aca="false">E127+F127*1.5/100</f>
        <v>27.32</v>
      </c>
      <c r="H127" s="15"/>
      <c r="I127" s="15"/>
      <c r="J127" s="16"/>
      <c r="K127" s="16"/>
      <c r="L127" s="13" t="n">
        <v>5088</v>
      </c>
      <c r="M127" s="13" t="n">
        <v>14436</v>
      </c>
      <c r="N127" s="17"/>
      <c r="O127" s="13"/>
      <c r="P127" s="13" t="n">
        <f aca="false">0+E127*1.5+F127*2/100</f>
        <v>39.96</v>
      </c>
      <c r="Q127" s="13" t="s">
        <v>158</v>
      </c>
    </row>
    <row r="128" customFormat="false" ht="14.9" hidden="false" customHeight="false" outlineLevel="0" collapsed="false">
      <c r="A128" s="10"/>
      <c r="B128" s="10"/>
      <c r="C128" s="11" t="n">
        <v>41678</v>
      </c>
      <c r="D128" s="18" t="s">
        <v>186</v>
      </c>
      <c r="E128" s="13" t="n">
        <v>11.6</v>
      </c>
      <c r="F128" s="13" t="n">
        <v>140</v>
      </c>
      <c r="G128" s="14" t="n">
        <f aca="false">E128+F128*1.5/100</f>
        <v>13.7</v>
      </c>
      <c r="H128" s="15"/>
      <c r="I128" s="15"/>
      <c r="J128" s="16"/>
      <c r="K128" s="16"/>
      <c r="L128" s="13" t="n">
        <v>5088</v>
      </c>
      <c r="M128" s="13" t="n">
        <v>14437</v>
      </c>
      <c r="N128" s="17"/>
      <c r="O128" s="13"/>
      <c r="P128" s="13" t="n">
        <f aca="false">0+E128*1.5+F128*2/100</f>
        <v>20.2</v>
      </c>
      <c r="Q128" s="13" t="s">
        <v>69</v>
      </c>
    </row>
    <row r="129" customFormat="false" ht="14.9" hidden="false" customHeight="false" outlineLevel="0" collapsed="false">
      <c r="A129" s="10"/>
      <c r="B129" s="10"/>
      <c r="C129" s="11" t="n">
        <v>41678</v>
      </c>
      <c r="D129" s="18" t="s">
        <v>187</v>
      </c>
      <c r="E129" s="13" t="n">
        <v>5.6</v>
      </c>
      <c r="F129" s="13" t="n">
        <v>40</v>
      </c>
      <c r="G129" s="14" t="n">
        <f aca="false">E129+F129*1.5/100</f>
        <v>6.2</v>
      </c>
      <c r="H129" s="15"/>
      <c r="I129" s="15"/>
      <c r="J129" s="16"/>
      <c r="K129" s="16"/>
      <c r="L129" s="13" t="n">
        <v>5088</v>
      </c>
      <c r="M129" s="13" t="n">
        <v>14438</v>
      </c>
      <c r="N129" s="17"/>
      <c r="O129" s="13"/>
      <c r="P129" s="13" t="n">
        <f aca="false">0+E129*1.5+F129*2/100</f>
        <v>9.2</v>
      </c>
      <c r="Q129" s="13"/>
    </row>
    <row r="130" customFormat="false" ht="14.9" hidden="false" customHeight="false" outlineLevel="0" collapsed="false">
      <c r="A130" s="10"/>
      <c r="B130" s="10"/>
      <c r="C130" s="11" t="n">
        <v>41678</v>
      </c>
      <c r="D130" s="12" t="s">
        <v>188</v>
      </c>
      <c r="E130" s="13"/>
      <c r="F130" s="13"/>
      <c r="G130" s="14"/>
      <c r="H130" s="15" t="n">
        <v>2140</v>
      </c>
      <c r="I130" s="15" t="n">
        <v>1730</v>
      </c>
      <c r="J130" s="16"/>
      <c r="K130" s="16"/>
      <c r="L130" s="13" t="n">
        <v>5107</v>
      </c>
      <c r="M130" s="13" t="n">
        <v>0</v>
      </c>
      <c r="N130" s="17"/>
      <c r="O130" s="13"/>
      <c r="P130" s="13"/>
      <c r="Q130" s="13"/>
    </row>
    <row r="131" customFormat="false" ht="14.9" hidden="false" customHeight="false" outlineLevel="0" collapsed="false">
      <c r="A131" s="10"/>
      <c r="B131" s="10"/>
      <c r="C131" s="11" t="n">
        <v>41678</v>
      </c>
      <c r="D131" s="18" t="s">
        <v>189</v>
      </c>
      <c r="E131" s="13" t="n">
        <v>57.815</v>
      </c>
      <c r="F131" s="13" t="n">
        <v>2133</v>
      </c>
      <c r="G131" s="14" t="n">
        <f aca="false">E131+F131*1.5/100</f>
        <v>89.81</v>
      </c>
      <c r="H131" s="15" t="n">
        <v>1158</v>
      </c>
      <c r="I131" s="15" t="n">
        <v>874</v>
      </c>
      <c r="J131" s="16" t="s">
        <v>47</v>
      </c>
      <c r="K131" s="16"/>
      <c r="L131" s="13" t="n">
        <v>5107</v>
      </c>
      <c r="M131" s="13" t="n">
        <v>14479</v>
      </c>
      <c r="N131" s="17"/>
      <c r="O131" s="13"/>
      <c r="P131" s="13" t="n">
        <f aca="false">0+E131*1.5+F131*2/100</f>
        <v>129.3825</v>
      </c>
      <c r="Q131" s="13" t="s">
        <v>190</v>
      </c>
    </row>
    <row r="132" customFormat="false" ht="14.9" hidden="false" customHeight="false" outlineLevel="0" collapsed="false">
      <c r="A132" s="10"/>
      <c r="B132" s="10"/>
      <c r="C132" s="11" t="n">
        <v>41678</v>
      </c>
      <c r="D132" s="18" t="s">
        <v>191</v>
      </c>
      <c r="E132" s="13" t="n">
        <v>35.1</v>
      </c>
      <c r="F132" s="13" t="n">
        <v>739</v>
      </c>
      <c r="G132" s="14" t="n">
        <f aca="false">E132+F132*1.5/100</f>
        <v>46.185</v>
      </c>
      <c r="H132" s="15" t="n">
        <v>190</v>
      </c>
      <c r="I132" s="15" t="n">
        <v>148</v>
      </c>
      <c r="J132" s="16"/>
      <c r="K132" s="16"/>
      <c r="L132" s="13" t="n">
        <v>5107</v>
      </c>
      <c r="M132" s="13" t="n">
        <v>14480</v>
      </c>
      <c r="N132" s="17"/>
      <c r="O132" s="13"/>
      <c r="P132" s="13" t="n">
        <f aca="false">0+E132*1.5+F132*2/100</f>
        <v>67.43</v>
      </c>
      <c r="Q132" s="13" t="s">
        <v>192</v>
      </c>
    </row>
    <row r="133" customFormat="false" ht="14.9" hidden="false" customHeight="false" outlineLevel="0" collapsed="false">
      <c r="A133" s="10"/>
      <c r="B133" s="10"/>
      <c r="C133" s="11" t="n">
        <v>41678</v>
      </c>
      <c r="D133" s="18" t="s">
        <v>193</v>
      </c>
      <c r="E133" s="13" t="n">
        <v>23.5</v>
      </c>
      <c r="F133" s="13" t="n">
        <v>1071</v>
      </c>
      <c r="G133" s="14" t="n">
        <f aca="false">E133+F133*1.5/100</f>
        <v>39.565</v>
      </c>
      <c r="H133" s="15" t="n">
        <v>792</v>
      </c>
      <c r="I133" s="15" t="n">
        <v>709</v>
      </c>
      <c r="J133" s="16"/>
      <c r="K133" s="16"/>
      <c r="L133" s="13" t="n">
        <v>5107</v>
      </c>
      <c r="M133" s="13" t="n">
        <v>14481</v>
      </c>
      <c r="N133" s="17"/>
      <c r="O133" s="13"/>
      <c r="P133" s="13" t="n">
        <f aca="false">0+E133*1.5+F133*2/100</f>
        <v>56.67</v>
      </c>
      <c r="Q133" s="13" t="s">
        <v>194</v>
      </c>
    </row>
    <row r="134" customFormat="false" ht="14.9" hidden="false" customHeight="false" outlineLevel="0" collapsed="false">
      <c r="A134" s="10"/>
      <c r="B134" s="10"/>
      <c r="C134" s="11" t="n">
        <v>41679</v>
      </c>
      <c r="D134" s="12" t="s">
        <v>195</v>
      </c>
      <c r="E134" s="13"/>
      <c r="F134" s="13"/>
      <c r="G134" s="14"/>
      <c r="H134" s="15" t="n">
        <v>151</v>
      </c>
      <c r="I134" s="15"/>
      <c r="J134" s="16"/>
      <c r="K134" s="16"/>
      <c r="L134" s="13" t="n">
        <v>5113</v>
      </c>
      <c r="M134" s="13" t="n">
        <v>0</v>
      </c>
      <c r="N134" s="17"/>
      <c r="O134" s="13"/>
      <c r="P134" s="13"/>
      <c r="Q134" s="13"/>
    </row>
    <row r="135" customFormat="false" ht="14.9" hidden="false" customHeight="false" outlineLevel="0" collapsed="false">
      <c r="A135" s="10"/>
      <c r="B135" s="10"/>
      <c r="C135" s="11" t="n">
        <v>41679</v>
      </c>
      <c r="D135" s="18" t="s">
        <v>196</v>
      </c>
      <c r="E135" s="13" t="n">
        <v>22.5</v>
      </c>
      <c r="F135" s="13" t="n">
        <v>641</v>
      </c>
      <c r="G135" s="14" t="n">
        <f aca="false">E135+F135*1.5/100</f>
        <v>32.115</v>
      </c>
      <c r="H135" s="15" t="n">
        <v>61</v>
      </c>
      <c r="I135" s="15"/>
      <c r="J135" s="16"/>
      <c r="K135" s="16"/>
      <c r="L135" s="13" t="n">
        <v>5113</v>
      </c>
      <c r="M135" s="13" t="n">
        <v>14495</v>
      </c>
      <c r="N135" s="17"/>
      <c r="O135" s="13"/>
      <c r="P135" s="13" t="n">
        <f aca="false">0+E135*1.5+F135*2/100</f>
        <v>46.57</v>
      </c>
      <c r="Q135" s="13" t="s">
        <v>99</v>
      </c>
    </row>
    <row r="136" customFormat="false" ht="14.9" hidden="false" customHeight="false" outlineLevel="0" collapsed="false">
      <c r="A136" s="10"/>
      <c r="B136" s="10"/>
      <c r="C136" s="11" t="n">
        <v>41679</v>
      </c>
      <c r="D136" s="18" t="s">
        <v>197</v>
      </c>
      <c r="E136" s="13" t="n">
        <v>14.5</v>
      </c>
      <c r="F136" s="13" t="n">
        <v>320</v>
      </c>
      <c r="G136" s="14" t="n">
        <f aca="false">E136+F136*1.5/100</f>
        <v>19.3</v>
      </c>
      <c r="H136" s="15" t="n">
        <v>65</v>
      </c>
      <c r="I136" s="15"/>
      <c r="J136" s="16"/>
      <c r="K136" s="16"/>
      <c r="L136" s="13" t="n">
        <v>5113</v>
      </c>
      <c r="M136" s="13" t="n">
        <v>14496</v>
      </c>
      <c r="N136" s="17"/>
      <c r="O136" s="13"/>
      <c r="P136" s="13" t="n">
        <f aca="false">0+E136*1.5+F136*2/100</f>
        <v>28.15</v>
      </c>
      <c r="Q136" s="13" t="s">
        <v>99</v>
      </c>
    </row>
    <row r="137" customFormat="false" ht="14.9" hidden="false" customHeight="false" outlineLevel="0" collapsed="false">
      <c r="A137" s="10"/>
      <c r="B137" s="10"/>
      <c r="C137" s="11" t="n">
        <v>41679</v>
      </c>
      <c r="D137" s="18" t="s">
        <v>198</v>
      </c>
      <c r="E137" s="13" t="n">
        <v>8</v>
      </c>
      <c r="F137" s="13" t="n">
        <v>321</v>
      </c>
      <c r="G137" s="14" t="n">
        <f aca="false">E137+F137*1.5/100</f>
        <v>12.815</v>
      </c>
      <c r="H137" s="15" t="n">
        <v>25</v>
      </c>
      <c r="I137" s="15"/>
      <c r="J137" s="16"/>
      <c r="K137" s="16"/>
      <c r="L137" s="13" t="n">
        <v>5113</v>
      </c>
      <c r="M137" s="13" t="n">
        <v>14497</v>
      </c>
      <c r="N137" s="17"/>
      <c r="O137" s="13"/>
      <c r="P137" s="13" t="n">
        <f aca="false">0+E137*1.5+F137*2/100</f>
        <v>18.42</v>
      </c>
      <c r="Q137" s="13" t="s">
        <v>199</v>
      </c>
    </row>
    <row r="138" customFormat="false" ht="14.9" hidden="false" customHeight="false" outlineLevel="0" collapsed="false">
      <c r="A138" s="10"/>
      <c r="B138" s="10"/>
      <c r="C138" s="11" t="n">
        <v>41679</v>
      </c>
      <c r="D138" s="12" t="s">
        <v>200</v>
      </c>
      <c r="E138" s="13"/>
      <c r="F138" s="13"/>
      <c r="G138" s="14"/>
      <c r="H138" s="15" t="n">
        <v>83</v>
      </c>
      <c r="I138" s="15" t="n">
        <v>81</v>
      </c>
      <c r="J138" s="16"/>
      <c r="K138" s="16"/>
      <c r="L138" s="13" t="n">
        <v>5114</v>
      </c>
      <c r="M138" s="13" t="n">
        <v>0</v>
      </c>
      <c r="N138" s="17"/>
      <c r="O138" s="13"/>
      <c r="P138" s="13"/>
      <c r="Q138" s="13"/>
    </row>
    <row r="139" customFormat="false" ht="14.9" hidden="false" customHeight="false" outlineLevel="0" collapsed="false">
      <c r="A139" s="10"/>
      <c r="B139" s="10"/>
      <c r="C139" s="11" t="n">
        <v>41679</v>
      </c>
      <c r="D139" s="18" t="s">
        <v>201</v>
      </c>
      <c r="E139" s="13" t="n">
        <v>40</v>
      </c>
      <c r="F139" s="13" t="n">
        <v>1800</v>
      </c>
      <c r="G139" s="14" t="n">
        <f aca="false">E139+F139*1.5/100</f>
        <v>67</v>
      </c>
      <c r="H139" s="15" t="n">
        <v>21</v>
      </c>
      <c r="I139" s="15" t="n">
        <v>19</v>
      </c>
      <c r="J139" s="16" t="s">
        <v>202</v>
      </c>
      <c r="K139" s="16"/>
      <c r="L139" s="13" t="n">
        <v>5114</v>
      </c>
      <c r="M139" s="13" t="n">
        <v>14498</v>
      </c>
      <c r="N139" s="17"/>
      <c r="O139" s="13"/>
      <c r="P139" s="13" t="n">
        <f aca="false">0+E139*1.5+F139*2/100</f>
        <v>96</v>
      </c>
      <c r="Q139" s="13" t="s">
        <v>203</v>
      </c>
    </row>
    <row r="140" customFormat="false" ht="14.9" hidden="false" customHeight="false" outlineLevel="0" collapsed="false">
      <c r="A140" s="10"/>
      <c r="B140" s="10"/>
      <c r="C140" s="11" t="n">
        <v>41679</v>
      </c>
      <c r="D140" s="18" t="s">
        <v>204</v>
      </c>
      <c r="E140" s="13" t="n">
        <v>25</v>
      </c>
      <c r="F140" s="13" t="n">
        <v>800</v>
      </c>
      <c r="G140" s="14" t="n">
        <f aca="false">E140+F140*1.5/100</f>
        <v>37</v>
      </c>
      <c r="H140" s="15" t="n">
        <v>62</v>
      </c>
      <c r="I140" s="15" t="n">
        <v>62</v>
      </c>
      <c r="J140" s="16"/>
      <c r="K140" s="16"/>
      <c r="L140" s="13" t="n">
        <v>5114</v>
      </c>
      <c r="M140" s="13" t="n">
        <v>14499</v>
      </c>
      <c r="N140" s="17"/>
      <c r="O140" s="13"/>
      <c r="P140" s="13" t="n">
        <f aca="false">0+E140*1.5+F140*2/100</f>
        <v>53.5</v>
      </c>
      <c r="Q140" s="13" t="s">
        <v>29</v>
      </c>
    </row>
    <row r="141" customFormat="false" ht="14.9" hidden="false" customHeight="false" outlineLevel="0" collapsed="false">
      <c r="A141" s="10"/>
      <c r="B141" s="10"/>
      <c r="C141" s="11" t="n">
        <v>41679</v>
      </c>
      <c r="D141" s="19" t="s">
        <v>205</v>
      </c>
      <c r="E141" s="13"/>
      <c r="F141" s="13"/>
      <c r="G141" s="14"/>
      <c r="H141" s="15" t="n">
        <v>230</v>
      </c>
      <c r="I141" s="15"/>
      <c r="J141" s="16"/>
      <c r="K141" s="16"/>
      <c r="L141" s="13" t="n">
        <v>6199</v>
      </c>
      <c r="M141" s="13" t="n">
        <v>0</v>
      </c>
      <c r="N141" s="17"/>
      <c r="O141" s="13"/>
      <c r="P141" s="13"/>
      <c r="Q141" s="13"/>
    </row>
    <row r="142" customFormat="false" ht="26.85" hidden="false" customHeight="false" outlineLevel="0" collapsed="false">
      <c r="A142" s="10"/>
      <c r="B142" s="10"/>
      <c r="C142" s="11" t="n">
        <v>41679</v>
      </c>
      <c r="D142" s="18" t="s">
        <v>206</v>
      </c>
      <c r="E142" s="13" t="n">
        <v>11.8</v>
      </c>
      <c r="F142" s="13" t="n">
        <v>330</v>
      </c>
      <c r="G142" s="14" t="n">
        <f aca="false">E142+F142*1.5/100</f>
        <v>16.75</v>
      </c>
      <c r="H142" s="15" t="n">
        <v>118</v>
      </c>
      <c r="I142" s="15"/>
      <c r="J142" s="16"/>
      <c r="K142" s="16"/>
      <c r="L142" s="13" t="n">
        <v>6199</v>
      </c>
      <c r="M142" s="13" t="n">
        <v>17778</v>
      </c>
      <c r="N142" s="17"/>
      <c r="O142" s="13"/>
      <c r="P142" s="13" t="n">
        <f aca="false">0+E142*1.5+F142*2/100</f>
        <v>24.3</v>
      </c>
      <c r="Q142" s="13" t="s">
        <v>101</v>
      </c>
    </row>
    <row r="143" customFormat="false" ht="26.85" hidden="false" customHeight="false" outlineLevel="0" collapsed="false">
      <c r="A143" s="10"/>
      <c r="B143" s="10"/>
      <c r="C143" s="11" t="n">
        <v>41679</v>
      </c>
      <c r="D143" s="18" t="s">
        <v>207</v>
      </c>
      <c r="E143" s="13" t="n">
        <v>5.7</v>
      </c>
      <c r="F143" s="13" t="n">
        <v>100</v>
      </c>
      <c r="G143" s="14" t="n">
        <f aca="false">E143+F143*1.5/100</f>
        <v>7.2</v>
      </c>
      <c r="H143" s="15" t="n">
        <v>112</v>
      </c>
      <c r="I143" s="15"/>
      <c r="J143" s="16"/>
      <c r="K143" s="16"/>
      <c r="L143" s="13" t="n">
        <v>6199</v>
      </c>
      <c r="M143" s="13" t="n">
        <v>17779</v>
      </c>
      <c r="N143" s="17"/>
      <c r="O143" s="13"/>
      <c r="P143" s="13" t="n">
        <f aca="false">0+E143*1.5+F143*2/100</f>
        <v>10.55</v>
      </c>
      <c r="Q143" s="13"/>
    </row>
    <row r="144" customFormat="false" ht="14.9" hidden="false" customHeight="false" outlineLevel="0" collapsed="false">
      <c r="A144" s="10"/>
      <c r="B144" s="10"/>
      <c r="C144" s="11" t="n">
        <v>41685</v>
      </c>
      <c r="D144" s="12" t="s">
        <v>208</v>
      </c>
      <c r="E144" s="13"/>
      <c r="F144" s="13"/>
      <c r="G144" s="14"/>
      <c r="H144" s="15"/>
      <c r="I144" s="15"/>
      <c r="J144" s="16"/>
      <c r="K144" s="16"/>
      <c r="L144" s="13" t="n">
        <v>5032</v>
      </c>
      <c r="M144" s="13" t="n">
        <v>0</v>
      </c>
      <c r="N144" s="17"/>
      <c r="O144" s="13"/>
      <c r="P144" s="13"/>
      <c r="Q144" s="13"/>
    </row>
    <row r="145" customFormat="false" ht="14.9" hidden="false" customHeight="false" outlineLevel="0" collapsed="false">
      <c r="A145" s="10"/>
      <c r="B145" s="10"/>
      <c r="C145" s="11" t="n">
        <v>41685</v>
      </c>
      <c r="D145" s="18" t="s">
        <v>209</v>
      </c>
      <c r="E145" s="13" t="n">
        <v>65.2</v>
      </c>
      <c r="F145" s="13" t="n">
        <v>1670</v>
      </c>
      <c r="G145" s="14" t="n">
        <f aca="false">E145+F145*1.5/100</f>
        <v>90.25</v>
      </c>
      <c r="H145" s="15"/>
      <c r="I145" s="15"/>
      <c r="J145" s="16"/>
      <c r="K145" s="16"/>
      <c r="L145" s="13" t="n">
        <v>5032</v>
      </c>
      <c r="M145" s="13" t="n">
        <v>14329</v>
      </c>
      <c r="N145" s="17"/>
      <c r="O145" s="13"/>
      <c r="P145" s="13" t="n">
        <f aca="false">0+E145*1.5+F145*2/100</f>
        <v>131.2</v>
      </c>
      <c r="Q145" s="13" t="s">
        <v>210</v>
      </c>
    </row>
    <row r="146" customFormat="false" ht="14.9" hidden="false" customHeight="false" outlineLevel="0" collapsed="false">
      <c r="A146" s="10"/>
      <c r="B146" s="10"/>
      <c r="C146" s="11" t="n">
        <v>41685</v>
      </c>
      <c r="D146" s="18" t="s">
        <v>211</v>
      </c>
      <c r="E146" s="13" t="n">
        <v>47.6</v>
      </c>
      <c r="F146" s="13" t="n">
        <v>1300</v>
      </c>
      <c r="G146" s="14" t="n">
        <f aca="false">E146+F146*1.5/100</f>
        <v>67.1</v>
      </c>
      <c r="H146" s="15"/>
      <c r="I146" s="15"/>
      <c r="J146" s="16"/>
      <c r="K146" s="16"/>
      <c r="L146" s="13" t="n">
        <v>5032</v>
      </c>
      <c r="M146" s="13" t="n">
        <v>14330</v>
      </c>
      <c r="N146" s="17"/>
      <c r="O146" s="13"/>
      <c r="P146" s="13" t="n">
        <f aca="false">0+E146*1.5+F146*2/100</f>
        <v>97.4</v>
      </c>
      <c r="Q146" s="13" t="s">
        <v>212</v>
      </c>
    </row>
    <row r="147" customFormat="false" ht="14.9" hidden="false" customHeight="false" outlineLevel="0" collapsed="false">
      <c r="A147" s="10"/>
      <c r="B147" s="10"/>
      <c r="C147" s="11" t="n">
        <v>41685</v>
      </c>
      <c r="D147" s="18" t="s">
        <v>213</v>
      </c>
      <c r="E147" s="13" t="n">
        <v>27.4</v>
      </c>
      <c r="F147" s="13" t="n">
        <v>780</v>
      </c>
      <c r="G147" s="14" t="n">
        <f aca="false">E147+F147*1.5/100</f>
        <v>39.1</v>
      </c>
      <c r="H147" s="15"/>
      <c r="I147" s="15"/>
      <c r="J147" s="16"/>
      <c r="K147" s="16"/>
      <c r="L147" s="13" t="n">
        <v>5032</v>
      </c>
      <c r="M147" s="13" t="n">
        <v>14331</v>
      </c>
      <c r="N147" s="17"/>
      <c r="O147" s="13"/>
      <c r="P147" s="13" t="n">
        <f aca="false">0+E147*1.5+F147*2/100</f>
        <v>56.7</v>
      </c>
      <c r="Q147" s="13" t="s">
        <v>65</v>
      </c>
    </row>
    <row r="148" customFormat="false" ht="14.9" hidden="false" customHeight="false" outlineLevel="0" collapsed="false">
      <c r="A148" s="10"/>
      <c r="B148" s="10"/>
      <c r="C148" s="11" t="n">
        <v>41685</v>
      </c>
      <c r="D148" s="18" t="s">
        <v>214</v>
      </c>
      <c r="E148" s="13" t="n">
        <v>26.7</v>
      </c>
      <c r="F148" s="13" t="n">
        <v>680</v>
      </c>
      <c r="G148" s="14" t="n">
        <f aca="false">E148+F148*1.5/100</f>
        <v>36.9</v>
      </c>
      <c r="H148" s="15"/>
      <c r="I148" s="15"/>
      <c r="J148" s="16"/>
      <c r="K148" s="16"/>
      <c r="L148" s="13" t="n">
        <v>5032</v>
      </c>
      <c r="M148" s="13" t="n">
        <v>14332</v>
      </c>
      <c r="N148" s="17"/>
      <c r="O148" s="13"/>
      <c r="P148" s="13" t="n">
        <f aca="false">0+E148*1.5+F148*2/100</f>
        <v>53.65</v>
      </c>
      <c r="Q148" s="13" t="s">
        <v>29</v>
      </c>
    </row>
    <row r="149" customFormat="false" ht="14.9" hidden="false" customHeight="false" outlineLevel="0" collapsed="false">
      <c r="A149" s="10"/>
      <c r="B149" s="10"/>
      <c r="C149" s="11" t="n">
        <v>41685</v>
      </c>
      <c r="D149" s="18" t="s">
        <v>215</v>
      </c>
      <c r="E149" s="13" t="n">
        <v>14.7</v>
      </c>
      <c r="F149" s="13" t="n">
        <v>400</v>
      </c>
      <c r="G149" s="14" t="n">
        <f aca="false">E149+F149*1.5/100</f>
        <v>20.7</v>
      </c>
      <c r="H149" s="15"/>
      <c r="I149" s="15"/>
      <c r="J149" s="16"/>
      <c r="K149" s="16"/>
      <c r="L149" s="13" t="n">
        <v>5032</v>
      </c>
      <c r="M149" s="13" t="n">
        <v>14333</v>
      </c>
      <c r="N149" s="17"/>
      <c r="O149" s="13"/>
      <c r="P149" s="13" t="n">
        <f aca="false">0+E149*1.5+F149*2/100</f>
        <v>30.05</v>
      </c>
      <c r="Q149" s="13" t="s">
        <v>80</v>
      </c>
    </row>
    <row r="150" customFormat="false" ht="14.9" hidden="false" customHeight="false" outlineLevel="0" collapsed="false">
      <c r="A150" s="10"/>
      <c r="B150" s="10"/>
      <c r="C150" s="11" t="n">
        <v>41685</v>
      </c>
      <c r="D150" s="12" t="s">
        <v>216</v>
      </c>
      <c r="E150" s="13"/>
      <c r="F150" s="13"/>
      <c r="G150" s="14"/>
      <c r="H150" s="15" t="n">
        <v>115</v>
      </c>
      <c r="I150" s="15" t="n">
        <v>90</v>
      </c>
      <c r="J150" s="16"/>
      <c r="K150" s="16"/>
      <c r="L150" s="13" t="n">
        <v>5033</v>
      </c>
      <c r="M150" s="13" t="n">
        <v>0</v>
      </c>
      <c r="N150" s="17"/>
      <c r="O150" s="13"/>
      <c r="P150" s="13"/>
      <c r="Q150" s="13"/>
    </row>
    <row r="151" customFormat="false" ht="14.9" hidden="false" customHeight="false" outlineLevel="0" collapsed="false">
      <c r="A151" s="10"/>
      <c r="B151" s="10"/>
      <c r="C151" s="11" t="n">
        <v>41685</v>
      </c>
      <c r="D151" s="18" t="s">
        <v>217</v>
      </c>
      <c r="E151" s="13" t="n">
        <v>28.4</v>
      </c>
      <c r="F151" s="13" t="n">
        <v>800</v>
      </c>
      <c r="G151" s="14" t="n">
        <f aca="false">E151+F151*1.5/100</f>
        <v>40.4</v>
      </c>
      <c r="H151" s="15" t="n">
        <v>84</v>
      </c>
      <c r="I151" s="15" t="n">
        <v>63</v>
      </c>
      <c r="J151" s="16"/>
      <c r="K151" s="16"/>
      <c r="L151" s="13" t="n">
        <v>5033</v>
      </c>
      <c r="M151" s="13" t="n">
        <v>14334</v>
      </c>
      <c r="N151" s="17"/>
      <c r="O151" s="13"/>
      <c r="P151" s="13" t="n">
        <f aca="false">0+E151*1.5+F151*2/100</f>
        <v>58.6</v>
      </c>
      <c r="Q151" s="13" t="s">
        <v>140</v>
      </c>
    </row>
    <row r="152" customFormat="false" ht="14.9" hidden="false" customHeight="false" outlineLevel="0" collapsed="false">
      <c r="A152" s="10"/>
      <c r="B152" s="10"/>
      <c r="C152" s="11" t="n">
        <v>41685</v>
      </c>
      <c r="D152" s="18" t="s">
        <v>218</v>
      </c>
      <c r="E152" s="13" t="n">
        <v>8.8</v>
      </c>
      <c r="F152" s="13" t="n">
        <v>370</v>
      </c>
      <c r="G152" s="14" t="n">
        <f aca="false">E152+F152*1.5/100</f>
        <v>14.35</v>
      </c>
      <c r="H152" s="15" t="n">
        <v>31</v>
      </c>
      <c r="I152" s="15" t="n">
        <v>27</v>
      </c>
      <c r="J152" s="16"/>
      <c r="K152" s="16"/>
      <c r="L152" s="13" t="n">
        <v>5033</v>
      </c>
      <c r="M152" s="13" t="n">
        <v>14335</v>
      </c>
      <c r="N152" s="17"/>
      <c r="O152" s="13"/>
      <c r="P152" s="13" t="n">
        <f aca="false">0+E152*1.5+F152*2/100</f>
        <v>20.6</v>
      </c>
      <c r="Q152" s="13" t="s">
        <v>125</v>
      </c>
    </row>
    <row r="153" customFormat="false" ht="14.9" hidden="false" customHeight="false" outlineLevel="0" collapsed="false">
      <c r="A153" s="10"/>
      <c r="B153" s="10"/>
      <c r="C153" s="11" t="n">
        <v>41685</v>
      </c>
      <c r="D153" s="12" t="s">
        <v>219</v>
      </c>
      <c r="E153" s="13"/>
      <c r="F153" s="13"/>
      <c r="G153" s="14"/>
      <c r="H153" s="15" t="n">
        <v>829</v>
      </c>
      <c r="I153" s="15" t="n">
        <v>794</v>
      </c>
      <c r="J153" s="16"/>
      <c r="K153" s="16"/>
      <c r="L153" s="13" t="n">
        <v>5048</v>
      </c>
      <c r="M153" s="13" t="n">
        <v>0</v>
      </c>
      <c r="N153" s="17"/>
      <c r="O153" s="13"/>
      <c r="P153" s="13"/>
      <c r="Q153" s="13"/>
    </row>
    <row r="154" customFormat="false" ht="14.9" hidden="false" customHeight="false" outlineLevel="0" collapsed="false">
      <c r="A154" s="10"/>
      <c r="B154" s="10"/>
      <c r="C154" s="11" t="n">
        <v>41685</v>
      </c>
      <c r="D154" s="18" t="s">
        <v>220</v>
      </c>
      <c r="E154" s="13" t="n">
        <v>57</v>
      </c>
      <c r="F154" s="13" t="n">
        <v>3031</v>
      </c>
      <c r="G154" s="14" t="n">
        <f aca="false">E154+F154*1.5/100</f>
        <v>102.465</v>
      </c>
      <c r="H154" s="15" t="n">
        <v>138</v>
      </c>
      <c r="I154" s="15" t="n">
        <v>127</v>
      </c>
      <c r="J154" s="16"/>
      <c r="K154" s="16"/>
      <c r="L154" s="13" t="n">
        <v>5048</v>
      </c>
      <c r="M154" s="13" t="n">
        <v>14370</v>
      </c>
      <c r="N154" s="17"/>
      <c r="O154" s="13"/>
      <c r="P154" s="13" t="n">
        <f aca="false">0+E154*1.5+F154*2/100</f>
        <v>146.12</v>
      </c>
      <c r="Q154" s="13" t="s">
        <v>221</v>
      </c>
    </row>
    <row r="155" customFormat="false" ht="14.9" hidden="false" customHeight="false" outlineLevel="0" collapsed="false">
      <c r="A155" s="10"/>
      <c r="B155" s="10"/>
      <c r="C155" s="11" t="n">
        <v>41685</v>
      </c>
      <c r="D155" s="18" t="s">
        <v>222</v>
      </c>
      <c r="E155" s="13" t="n">
        <v>36.84</v>
      </c>
      <c r="F155" s="13" t="n">
        <v>1890</v>
      </c>
      <c r="G155" s="14" t="n">
        <f aca="false">E155+F155*1.5/100</f>
        <v>65.19</v>
      </c>
      <c r="H155" s="15" t="n">
        <v>267</v>
      </c>
      <c r="I155" s="15" t="n">
        <v>257</v>
      </c>
      <c r="J155" s="16"/>
      <c r="K155" s="16"/>
      <c r="L155" s="13" t="n">
        <v>5048</v>
      </c>
      <c r="M155" s="13" t="n">
        <v>14371</v>
      </c>
      <c r="N155" s="17"/>
      <c r="O155" s="13"/>
      <c r="P155" s="13" t="n">
        <f aca="false">0+E155*1.5+F155*2/100</f>
        <v>93.06</v>
      </c>
      <c r="Q155" s="13" t="s">
        <v>104</v>
      </c>
    </row>
    <row r="156" customFormat="false" ht="14.9" hidden="false" customHeight="false" outlineLevel="0" collapsed="false">
      <c r="A156" s="10"/>
      <c r="B156" s="10"/>
      <c r="C156" s="11" t="n">
        <v>41685</v>
      </c>
      <c r="D156" s="18" t="s">
        <v>223</v>
      </c>
      <c r="E156" s="13" t="n">
        <v>19.69</v>
      </c>
      <c r="F156" s="13" t="n">
        <v>919</v>
      </c>
      <c r="G156" s="14" t="n">
        <f aca="false">E156+F156*1.5/100</f>
        <v>33.475</v>
      </c>
      <c r="H156" s="15" t="n">
        <v>424</v>
      </c>
      <c r="I156" s="15" t="n">
        <v>410</v>
      </c>
      <c r="J156" s="16"/>
      <c r="K156" s="16"/>
      <c r="L156" s="13" t="n">
        <v>5048</v>
      </c>
      <c r="M156" s="13" t="n">
        <v>14372</v>
      </c>
      <c r="N156" s="17"/>
      <c r="O156" s="13"/>
      <c r="P156" s="13" t="n">
        <f aca="false">0+E156*1.5+F156*2/100</f>
        <v>47.915</v>
      </c>
      <c r="Q156" s="13" t="s">
        <v>72</v>
      </c>
    </row>
    <row r="157" customFormat="false" ht="14.9" hidden="false" customHeight="false" outlineLevel="0" collapsed="false">
      <c r="A157" s="10"/>
      <c r="B157" s="10"/>
      <c r="C157" s="11" t="n">
        <v>41685</v>
      </c>
      <c r="D157" s="12" t="s">
        <v>224</v>
      </c>
      <c r="E157" s="13"/>
      <c r="F157" s="13"/>
      <c r="G157" s="14"/>
      <c r="H157" s="15" t="n">
        <v>120</v>
      </c>
      <c r="I157" s="15" t="n">
        <v>116</v>
      </c>
      <c r="J157" s="16"/>
      <c r="K157" s="16"/>
      <c r="L157" s="13" t="n">
        <v>5080</v>
      </c>
      <c r="M157" s="13" t="n">
        <v>0</v>
      </c>
      <c r="N157" s="17"/>
      <c r="O157" s="13"/>
      <c r="P157" s="13"/>
      <c r="Q157" s="13"/>
    </row>
    <row r="158" customFormat="false" ht="14.9" hidden="false" customHeight="false" outlineLevel="0" collapsed="false">
      <c r="A158" s="10"/>
      <c r="B158" s="10"/>
      <c r="C158" s="11" t="n">
        <v>41685</v>
      </c>
      <c r="D158" s="18" t="s">
        <v>224</v>
      </c>
      <c r="E158" s="13" t="n">
        <v>30</v>
      </c>
      <c r="F158" s="13" t="n">
        <v>1100</v>
      </c>
      <c r="G158" s="14" t="n">
        <f aca="false">E158+F158*1.5/100</f>
        <v>46.5</v>
      </c>
      <c r="H158" s="15" t="n">
        <v>120</v>
      </c>
      <c r="I158" s="15" t="n">
        <v>116</v>
      </c>
      <c r="J158" s="16"/>
      <c r="K158" s="16"/>
      <c r="L158" s="13" t="n">
        <v>5080</v>
      </c>
      <c r="M158" s="13" t="n">
        <v>14415</v>
      </c>
      <c r="N158" s="17"/>
      <c r="O158" s="13"/>
      <c r="P158" s="13" t="n">
        <f aca="false">0+E158*1.5+F158*2/100</f>
        <v>67</v>
      </c>
      <c r="Q158" s="13" t="s">
        <v>225</v>
      </c>
    </row>
    <row r="159" customFormat="false" ht="14.9" hidden="false" customHeight="false" outlineLevel="0" collapsed="false">
      <c r="A159" s="10"/>
      <c r="B159" s="10"/>
      <c r="C159" s="11" t="n">
        <v>41685</v>
      </c>
      <c r="D159" s="12" t="s">
        <v>226</v>
      </c>
      <c r="E159" s="13"/>
      <c r="F159" s="13"/>
      <c r="G159" s="14"/>
      <c r="H159" s="15" t="n">
        <v>390</v>
      </c>
      <c r="I159" s="15" t="n">
        <v>375</v>
      </c>
      <c r="J159" s="16"/>
      <c r="K159" s="16"/>
      <c r="L159" s="13" t="n">
        <v>5082</v>
      </c>
      <c r="M159" s="13" t="n">
        <v>0</v>
      </c>
      <c r="N159" s="17"/>
      <c r="O159" s="13"/>
      <c r="P159" s="13"/>
      <c r="Q159" s="13"/>
    </row>
    <row r="160" customFormat="false" ht="14.9" hidden="false" customHeight="false" outlineLevel="0" collapsed="false">
      <c r="A160" s="10"/>
      <c r="B160" s="10"/>
      <c r="C160" s="11" t="n">
        <v>41685</v>
      </c>
      <c r="D160" s="18" t="s">
        <v>227</v>
      </c>
      <c r="E160" s="13" t="n">
        <v>31</v>
      </c>
      <c r="F160" s="13" t="n">
        <v>930</v>
      </c>
      <c r="G160" s="14" t="n">
        <f aca="false">E160+F160*1.5/100</f>
        <v>44.95</v>
      </c>
      <c r="H160" s="15" t="n">
        <v>132</v>
      </c>
      <c r="I160" s="15" t="n">
        <v>127</v>
      </c>
      <c r="J160" s="16"/>
      <c r="K160" s="16"/>
      <c r="L160" s="13" t="n">
        <v>5082</v>
      </c>
      <c r="M160" s="13" t="n">
        <v>14419</v>
      </c>
      <c r="N160" s="17"/>
      <c r="O160" s="13"/>
      <c r="P160" s="13" t="n">
        <f aca="false">0+E160*1.5+F160*2/100</f>
        <v>65.1</v>
      </c>
      <c r="Q160" s="13" t="s">
        <v>92</v>
      </c>
    </row>
    <row r="161" customFormat="false" ht="14.9" hidden="false" customHeight="false" outlineLevel="0" collapsed="false">
      <c r="A161" s="10"/>
      <c r="B161" s="10"/>
      <c r="C161" s="11" t="n">
        <v>41685</v>
      </c>
      <c r="D161" s="18" t="s">
        <v>228</v>
      </c>
      <c r="E161" s="13" t="n">
        <v>19.6</v>
      </c>
      <c r="F161" s="13" t="n">
        <v>700</v>
      </c>
      <c r="G161" s="14" t="n">
        <f aca="false">E161+F161*1.5/100</f>
        <v>30.1</v>
      </c>
      <c r="H161" s="15" t="n">
        <v>138</v>
      </c>
      <c r="I161" s="15" t="n">
        <v>130</v>
      </c>
      <c r="J161" s="16"/>
      <c r="K161" s="16"/>
      <c r="L161" s="13" t="n">
        <v>5082</v>
      </c>
      <c r="M161" s="13" t="n">
        <v>14420</v>
      </c>
      <c r="N161" s="17"/>
      <c r="O161" s="13"/>
      <c r="P161" s="13" t="n">
        <f aca="false">0+E161*1.5+F161*2/100</f>
        <v>43.4</v>
      </c>
      <c r="Q161" s="13" t="s">
        <v>229</v>
      </c>
    </row>
    <row r="162" customFormat="false" ht="14.9" hidden="false" customHeight="false" outlineLevel="0" collapsed="false">
      <c r="A162" s="10"/>
      <c r="B162" s="10"/>
      <c r="C162" s="11" t="n">
        <v>41685</v>
      </c>
      <c r="D162" s="18" t="s">
        <v>230</v>
      </c>
      <c r="E162" s="13" t="n">
        <v>10.1</v>
      </c>
      <c r="F162" s="13" t="n">
        <v>245</v>
      </c>
      <c r="G162" s="14" t="n">
        <f aca="false">E162+F162*1.5/100</f>
        <v>13.775</v>
      </c>
      <c r="H162" s="15" t="n">
        <v>120</v>
      </c>
      <c r="I162" s="15" t="n">
        <v>118</v>
      </c>
      <c r="J162" s="16"/>
      <c r="K162" s="16"/>
      <c r="L162" s="13" t="n">
        <v>5082</v>
      </c>
      <c r="M162" s="13" t="n">
        <v>14421</v>
      </c>
      <c r="N162" s="17"/>
      <c r="O162" s="13"/>
      <c r="P162" s="13" t="n">
        <f aca="false">0+E162*1.5+F162*2/100</f>
        <v>20.05</v>
      </c>
      <c r="Q162" s="13" t="s">
        <v>125</v>
      </c>
    </row>
    <row r="163" customFormat="false" ht="14.9" hidden="false" customHeight="false" outlineLevel="0" collapsed="false">
      <c r="A163" s="10"/>
      <c r="B163" s="10"/>
      <c r="C163" s="11" t="n">
        <v>41685</v>
      </c>
      <c r="D163" s="12" t="s">
        <v>231</v>
      </c>
      <c r="E163" s="13"/>
      <c r="F163" s="13"/>
      <c r="G163" s="14"/>
      <c r="H163" s="15"/>
      <c r="I163" s="15"/>
      <c r="J163" s="16"/>
      <c r="K163" s="16"/>
      <c r="L163" s="13" t="n">
        <v>5105</v>
      </c>
      <c r="M163" s="13" t="n">
        <v>0</v>
      </c>
      <c r="N163" s="17"/>
      <c r="O163" s="13"/>
      <c r="P163" s="13"/>
      <c r="Q163" s="13"/>
    </row>
    <row r="164" customFormat="false" ht="14.9" hidden="false" customHeight="false" outlineLevel="0" collapsed="false">
      <c r="A164" s="10"/>
      <c r="B164" s="10"/>
      <c r="C164" s="11" t="n">
        <v>41685</v>
      </c>
      <c r="D164" s="18" t="s">
        <v>232</v>
      </c>
      <c r="E164" s="13" t="n">
        <v>72.4</v>
      </c>
      <c r="F164" s="13" t="n">
        <v>3000</v>
      </c>
      <c r="G164" s="14" t="n">
        <f aca="false">E164+F164*1.5/100</f>
        <v>117.4</v>
      </c>
      <c r="H164" s="15"/>
      <c r="I164" s="15"/>
      <c r="J164" s="16"/>
      <c r="K164" s="16"/>
      <c r="L164" s="13" t="n">
        <v>5105</v>
      </c>
      <c r="M164" s="13" t="n">
        <v>14474</v>
      </c>
      <c r="N164" s="17"/>
      <c r="O164" s="13"/>
      <c r="P164" s="13" t="n">
        <f aca="false">0+E164*1.5+F164*2/100</f>
        <v>168.6</v>
      </c>
      <c r="Q164" s="13" t="s">
        <v>233</v>
      </c>
    </row>
    <row r="165" customFormat="false" ht="14.9" hidden="false" customHeight="false" outlineLevel="0" collapsed="false">
      <c r="A165" s="10"/>
      <c r="B165" s="10"/>
      <c r="C165" s="11" t="n">
        <v>41685</v>
      </c>
      <c r="D165" s="18" t="s">
        <v>234</v>
      </c>
      <c r="E165" s="13" t="n">
        <v>50.2</v>
      </c>
      <c r="F165" s="13" t="n">
        <v>2500</v>
      </c>
      <c r="G165" s="14" t="n">
        <f aca="false">E165+F165*1.5/100</f>
        <v>87.7</v>
      </c>
      <c r="H165" s="15"/>
      <c r="I165" s="15"/>
      <c r="J165" s="16"/>
      <c r="K165" s="16"/>
      <c r="L165" s="13" t="n">
        <v>5105</v>
      </c>
      <c r="M165" s="13" t="n">
        <v>14475</v>
      </c>
      <c r="N165" s="17"/>
      <c r="O165" s="13"/>
      <c r="P165" s="13" t="n">
        <f aca="false">0+E165*1.5+F165*2/100</f>
        <v>125.3</v>
      </c>
      <c r="Q165" s="13" t="s">
        <v>235</v>
      </c>
    </row>
    <row r="166" customFormat="false" ht="14.9" hidden="false" customHeight="false" outlineLevel="0" collapsed="false">
      <c r="A166" s="10"/>
      <c r="B166" s="10"/>
      <c r="C166" s="11" t="n">
        <v>41685</v>
      </c>
      <c r="D166" s="18" t="s">
        <v>236</v>
      </c>
      <c r="E166" s="13" t="n">
        <v>29.9</v>
      </c>
      <c r="F166" s="13" t="n">
        <v>1150</v>
      </c>
      <c r="G166" s="14" t="n">
        <f aca="false">E166+F166*1.5/100</f>
        <v>47.15</v>
      </c>
      <c r="H166" s="15"/>
      <c r="I166" s="15"/>
      <c r="J166" s="16"/>
      <c r="K166" s="16"/>
      <c r="L166" s="13" t="n">
        <v>5105</v>
      </c>
      <c r="M166" s="13" t="n">
        <v>14476</v>
      </c>
      <c r="N166" s="17"/>
      <c r="O166" s="13"/>
      <c r="P166" s="13" t="n">
        <f aca="false">0+E166*1.5+F166*2/100</f>
        <v>67.85</v>
      </c>
      <c r="Q166" s="13" t="s">
        <v>225</v>
      </c>
    </row>
    <row r="167" customFormat="false" ht="14.9" hidden="false" customHeight="false" outlineLevel="0" collapsed="false">
      <c r="A167" s="10"/>
      <c r="B167" s="10"/>
      <c r="C167" s="11" t="n">
        <v>41685</v>
      </c>
      <c r="D167" s="18" t="s">
        <v>237</v>
      </c>
      <c r="E167" s="13" t="n">
        <v>20.8</v>
      </c>
      <c r="F167" s="13" t="n">
        <v>500</v>
      </c>
      <c r="G167" s="14" t="n">
        <f aca="false">E167+F167*1.5/100</f>
        <v>28.3</v>
      </c>
      <c r="H167" s="15"/>
      <c r="I167" s="15"/>
      <c r="J167" s="16"/>
      <c r="K167" s="16"/>
      <c r="L167" s="13" t="n">
        <v>5105</v>
      </c>
      <c r="M167" s="13" t="n">
        <v>14477</v>
      </c>
      <c r="N167" s="17"/>
      <c r="O167" s="13"/>
      <c r="P167" s="13" t="n">
        <f aca="false">0+E167*1.5+F167*2/100</f>
        <v>41.2</v>
      </c>
      <c r="Q167" s="13" t="s">
        <v>122</v>
      </c>
    </row>
    <row r="168" customFormat="false" ht="14.9" hidden="false" customHeight="false" outlineLevel="0" collapsed="false">
      <c r="A168" s="10"/>
      <c r="B168" s="10"/>
      <c r="C168" s="11" t="n">
        <v>41686</v>
      </c>
      <c r="D168" s="12" t="s">
        <v>238</v>
      </c>
      <c r="E168" s="13"/>
      <c r="F168" s="13"/>
      <c r="G168" s="14"/>
      <c r="H168" s="15" t="n">
        <v>652</v>
      </c>
      <c r="I168" s="15"/>
      <c r="J168" s="16"/>
      <c r="K168" s="16"/>
      <c r="L168" s="13" t="n">
        <v>5104</v>
      </c>
      <c r="M168" s="13" t="n">
        <v>0</v>
      </c>
      <c r="N168" s="17"/>
      <c r="O168" s="13"/>
      <c r="P168" s="13"/>
      <c r="Q168" s="13"/>
    </row>
    <row r="169" customFormat="false" ht="26.85" hidden="false" customHeight="false" outlineLevel="0" collapsed="false">
      <c r="A169" s="10"/>
      <c r="B169" s="10"/>
      <c r="C169" s="11" t="n">
        <v>41686</v>
      </c>
      <c r="D169" s="18" t="s">
        <v>239</v>
      </c>
      <c r="E169" s="13" t="n">
        <v>15.4</v>
      </c>
      <c r="F169" s="13" t="n">
        <v>770</v>
      </c>
      <c r="G169" s="14" t="n">
        <f aca="false">E169+F169*1.5/100</f>
        <v>26.95</v>
      </c>
      <c r="H169" s="15" t="n">
        <v>220</v>
      </c>
      <c r="I169" s="15"/>
      <c r="J169" s="16"/>
      <c r="K169" s="16"/>
      <c r="L169" s="13" t="n">
        <v>5104</v>
      </c>
      <c r="M169" s="13" t="n">
        <v>14471</v>
      </c>
      <c r="N169" s="17"/>
      <c r="O169" s="13"/>
      <c r="P169" s="13" t="n">
        <f aca="false">0+E169*1.5+F169*2/100</f>
        <v>38.5</v>
      </c>
      <c r="Q169" s="13" t="s">
        <v>144</v>
      </c>
    </row>
    <row r="170" customFormat="false" ht="26.85" hidden="false" customHeight="false" outlineLevel="0" collapsed="false">
      <c r="A170" s="10"/>
      <c r="B170" s="10"/>
      <c r="C170" s="11" t="n">
        <v>41686</v>
      </c>
      <c r="D170" s="18" t="s">
        <v>240</v>
      </c>
      <c r="E170" s="13" t="n">
        <v>10</v>
      </c>
      <c r="F170" s="13" t="n">
        <v>500</v>
      </c>
      <c r="G170" s="14" t="n">
        <f aca="false">E170+F170*1.5/100</f>
        <v>17.5</v>
      </c>
      <c r="H170" s="15" t="n">
        <v>225</v>
      </c>
      <c r="I170" s="15"/>
      <c r="J170" s="16"/>
      <c r="K170" s="16"/>
      <c r="L170" s="13" t="n">
        <v>5104</v>
      </c>
      <c r="M170" s="13" t="n">
        <v>14472</v>
      </c>
      <c r="N170" s="17"/>
      <c r="O170" s="13"/>
      <c r="P170" s="13" t="n">
        <f aca="false">0+E170*1.5+F170*2/100</f>
        <v>25</v>
      </c>
      <c r="Q170" s="13" t="s">
        <v>101</v>
      </c>
    </row>
    <row r="171" customFormat="false" ht="26.85" hidden="false" customHeight="false" outlineLevel="0" collapsed="false">
      <c r="A171" s="10"/>
      <c r="B171" s="10"/>
      <c r="C171" s="11" t="n">
        <v>41686</v>
      </c>
      <c r="D171" s="18" t="s">
        <v>241</v>
      </c>
      <c r="E171" s="13" t="n">
        <v>6</v>
      </c>
      <c r="F171" s="13" t="n">
        <v>230</v>
      </c>
      <c r="G171" s="14" t="n">
        <f aca="false">E171+F171*1.5/100</f>
        <v>9.45</v>
      </c>
      <c r="H171" s="15" t="n">
        <v>207</v>
      </c>
      <c r="I171" s="15"/>
      <c r="J171" s="16"/>
      <c r="K171" s="16"/>
      <c r="L171" s="13" t="n">
        <v>5104</v>
      </c>
      <c r="M171" s="13" t="n">
        <v>14473</v>
      </c>
      <c r="N171" s="17"/>
      <c r="O171" s="13"/>
      <c r="P171" s="13" t="n">
        <f aca="false">0+E171*1.5+F171*2/100</f>
        <v>13.6</v>
      </c>
      <c r="Q171" s="13"/>
    </row>
    <row r="172" customFormat="false" ht="14.9" hidden="false" customHeight="false" outlineLevel="0" collapsed="false">
      <c r="A172" s="10"/>
      <c r="B172" s="10"/>
      <c r="C172" s="11" t="n">
        <v>41686</v>
      </c>
      <c r="D172" s="12" t="s">
        <v>242</v>
      </c>
      <c r="E172" s="13"/>
      <c r="F172" s="13"/>
      <c r="G172" s="14"/>
      <c r="H172" s="15" t="n">
        <v>146</v>
      </c>
      <c r="I172" s="15" t="n">
        <v>144</v>
      </c>
      <c r="J172" s="16"/>
      <c r="K172" s="16"/>
      <c r="L172" s="13" t="n">
        <v>5109</v>
      </c>
      <c r="M172" s="13" t="n">
        <v>0</v>
      </c>
      <c r="N172" s="17"/>
      <c r="O172" s="13"/>
      <c r="P172" s="13"/>
      <c r="Q172" s="13"/>
    </row>
    <row r="173" customFormat="false" ht="14.9" hidden="false" customHeight="false" outlineLevel="0" collapsed="false">
      <c r="A173" s="10"/>
      <c r="B173" s="10"/>
      <c r="C173" s="11" t="n">
        <v>41686</v>
      </c>
      <c r="D173" s="18" t="s">
        <v>243</v>
      </c>
      <c r="E173" s="13" t="n">
        <v>28.5</v>
      </c>
      <c r="F173" s="13" t="n">
        <v>460</v>
      </c>
      <c r="G173" s="14" t="n">
        <f aca="false">E173+F173*1.5/100</f>
        <v>35.4</v>
      </c>
      <c r="H173" s="15" t="n">
        <v>82</v>
      </c>
      <c r="I173" s="15" t="n">
        <v>78</v>
      </c>
      <c r="J173" s="16"/>
      <c r="K173" s="16"/>
      <c r="L173" s="13" t="n">
        <v>5109</v>
      </c>
      <c r="M173" s="13" t="n">
        <v>14486</v>
      </c>
      <c r="N173" s="17"/>
      <c r="O173" s="13"/>
      <c r="P173" s="13" t="n">
        <f aca="false">0+E173*1.5+F173*2/100</f>
        <v>51.95</v>
      </c>
      <c r="Q173" s="13" t="s">
        <v>29</v>
      </c>
    </row>
    <row r="174" customFormat="false" ht="14.9" hidden="false" customHeight="false" outlineLevel="0" collapsed="false">
      <c r="A174" s="10"/>
      <c r="B174" s="10"/>
      <c r="C174" s="11" t="n">
        <v>41686</v>
      </c>
      <c r="D174" s="18" t="s">
        <v>244</v>
      </c>
      <c r="E174" s="13" t="n">
        <v>16</v>
      </c>
      <c r="F174" s="13" t="n">
        <v>310</v>
      </c>
      <c r="G174" s="14" t="n">
        <f aca="false">E174+F174*1.5/100</f>
        <v>20.65</v>
      </c>
      <c r="H174" s="15" t="n">
        <v>44</v>
      </c>
      <c r="I174" s="15" t="n">
        <v>46</v>
      </c>
      <c r="J174" s="16"/>
      <c r="K174" s="16"/>
      <c r="L174" s="13" t="n">
        <v>5109</v>
      </c>
      <c r="M174" s="13" t="n">
        <v>14487</v>
      </c>
      <c r="N174" s="17"/>
      <c r="O174" s="13"/>
      <c r="P174" s="13" t="n">
        <f aca="false">0+E174*1.5+F174*2/100</f>
        <v>30.2</v>
      </c>
      <c r="Q174" s="13" t="s">
        <v>80</v>
      </c>
    </row>
    <row r="175" customFormat="false" ht="14.9" hidden="false" customHeight="false" outlineLevel="0" collapsed="false">
      <c r="A175" s="10"/>
      <c r="B175" s="10"/>
      <c r="C175" s="11" t="n">
        <v>41686</v>
      </c>
      <c r="D175" s="18" t="s">
        <v>245</v>
      </c>
      <c r="E175" s="13" t="n">
        <v>12.5</v>
      </c>
      <c r="F175" s="13" t="n">
        <v>150</v>
      </c>
      <c r="G175" s="14" t="n">
        <f aca="false">E175+F175*1.5/100</f>
        <v>14.75</v>
      </c>
      <c r="H175" s="15" t="n">
        <v>20</v>
      </c>
      <c r="I175" s="15" t="n">
        <v>20</v>
      </c>
      <c r="J175" s="16"/>
      <c r="K175" s="16"/>
      <c r="L175" s="13" t="n">
        <v>5109</v>
      </c>
      <c r="M175" s="13" t="n">
        <v>14488</v>
      </c>
      <c r="N175" s="17"/>
      <c r="O175" s="13"/>
      <c r="P175" s="13" t="n">
        <f aca="false">0+E175*1.5+F175*2/100</f>
        <v>21.75</v>
      </c>
      <c r="Q175" s="13" t="s">
        <v>52</v>
      </c>
    </row>
    <row r="176" customFormat="false" ht="14.9" hidden="false" customHeight="false" outlineLevel="0" collapsed="false">
      <c r="A176" s="10"/>
      <c r="B176" s="10"/>
      <c r="C176" s="11" t="n">
        <v>41686</v>
      </c>
      <c r="D176" s="12" t="s">
        <v>246</v>
      </c>
      <c r="E176" s="13"/>
      <c r="F176" s="13"/>
      <c r="G176" s="14"/>
      <c r="H176" s="15" t="n">
        <v>24</v>
      </c>
      <c r="I176" s="15" t="n">
        <v>24</v>
      </c>
      <c r="J176" s="16"/>
      <c r="K176" s="16"/>
      <c r="L176" s="13" t="n">
        <v>5110</v>
      </c>
      <c r="M176" s="13" t="n">
        <v>0</v>
      </c>
      <c r="N176" s="17"/>
      <c r="O176" s="13"/>
      <c r="P176" s="13"/>
      <c r="Q176" s="13"/>
    </row>
    <row r="177" customFormat="false" ht="14.9" hidden="false" customHeight="false" outlineLevel="0" collapsed="false">
      <c r="A177" s="10"/>
      <c r="B177" s="10"/>
      <c r="C177" s="11" t="n">
        <v>41686</v>
      </c>
      <c r="D177" s="18" t="s">
        <v>247</v>
      </c>
      <c r="E177" s="13" t="n">
        <v>16</v>
      </c>
      <c r="F177" s="13" t="n">
        <v>310</v>
      </c>
      <c r="G177" s="14" t="n">
        <f aca="false">E177+F177*1.5/100</f>
        <v>20.65</v>
      </c>
      <c r="H177" s="15" t="n">
        <v>24</v>
      </c>
      <c r="I177" s="15" t="n">
        <v>24</v>
      </c>
      <c r="J177" s="16"/>
      <c r="K177" s="16"/>
      <c r="L177" s="13" t="n">
        <v>5110</v>
      </c>
      <c r="M177" s="13" t="n">
        <v>14490</v>
      </c>
      <c r="N177" s="17"/>
      <c r="O177" s="13"/>
      <c r="P177" s="13" t="n">
        <f aca="false">0+E177*1.5+F177*2/100</f>
        <v>30.2</v>
      </c>
      <c r="Q177" s="13" t="s">
        <v>80</v>
      </c>
    </row>
    <row r="178" customFormat="false" ht="14.9" hidden="false" customHeight="false" outlineLevel="0" collapsed="false">
      <c r="A178" s="10"/>
      <c r="B178" s="10"/>
      <c r="C178" s="11" t="n">
        <v>41691</v>
      </c>
      <c r="D178" s="19" t="s">
        <v>248</v>
      </c>
      <c r="E178" s="13"/>
      <c r="F178" s="13"/>
      <c r="G178" s="14"/>
      <c r="H178" s="15"/>
      <c r="I178" s="15"/>
      <c r="J178" s="16"/>
      <c r="K178" s="16"/>
      <c r="L178" s="13" t="n">
        <v>6139</v>
      </c>
      <c r="M178" s="13" t="n">
        <v>0</v>
      </c>
      <c r="N178" s="17"/>
      <c r="O178" s="13"/>
      <c r="P178" s="13"/>
      <c r="Q178" s="13"/>
    </row>
    <row r="179" customFormat="false" ht="14.9" hidden="false" customHeight="false" outlineLevel="0" collapsed="false">
      <c r="A179" s="10"/>
      <c r="B179" s="10"/>
      <c r="C179" s="11" t="n">
        <v>41691</v>
      </c>
      <c r="D179" s="18" t="s">
        <v>249</v>
      </c>
      <c r="E179" s="13" t="n">
        <v>100.85</v>
      </c>
      <c r="F179" s="13" t="n">
        <v>1457</v>
      </c>
      <c r="G179" s="14" t="n">
        <f aca="false">E179+F179*1.5/100</f>
        <v>122.705</v>
      </c>
      <c r="H179" s="15"/>
      <c r="I179" s="15"/>
      <c r="J179" s="16"/>
      <c r="K179" s="16"/>
      <c r="L179" s="13" t="n">
        <v>6139</v>
      </c>
      <c r="M179" s="13" t="n">
        <v>17628</v>
      </c>
      <c r="N179" s="17"/>
      <c r="O179" s="13"/>
      <c r="P179" s="13" t="n">
        <f aca="false">0+E179*1.5+F179*2/100</f>
        <v>180.415</v>
      </c>
      <c r="Q179" s="13" t="s">
        <v>250</v>
      </c>
    </row>
    <row r="180" customFormat="false" ht="14.9" hidden="false" customHeight="false" outlineLevel="0" collapsed="false">
      <c r="A180" s="10"/>
      <c r="B180" s="10"/>
      <c r="C180" s="11" t="n">
        <v>41692</v>
      </c>
      <c r="D180" s="18" t="s">
        <v>251</v>
      </c>
      <c r="E180" s="13" t="n">
        <v>54</v>
      </c>
      <c r="F180" s="13" t="n">
        <v>0</v>
      </c>
      <c r="G180" s="14" t="n">
        <f aca="false">E180+F180*1.5/100</f>
        <v>54</v>
      </c>
      <c r="H180" s="15"/>
      <c r="I180" s="15"/>
      <c r="J180" s="16"/>
      <c r="K180" s="16"/>
      <c r="L180" s="13" t="n">
        <v>6139</v>
      </c>
      <c r="M180" s="13" t="n">
        <v>17629</v>
      </c>
      <c r="N180" s="17"/>
      <c r="O180" s="13"/>
      <c r="P180" s="13" t="n">
        <f aca="false">0+E180*1.5+F180*2/100</f>
        <v>81</v>
      </c>
      <c r="Q180" s="13"/>
    </row>
    <row r="181" customFormat="false" ht="14.9" hidden="false" customHeight="false" outlineLevel="0" collapsed="false">
      <c r="A181" s="10"/>
      <c r="B181" s="10"/>
      <c r="C181" s="11" t="n">
        <v>41692</v>
      </c>
      <c r="D181" s="18" t="s">
        <v>252</v>
      </c>
      <c r="E181" s="13" t="n">
        <v>45</v>
      </c>
      <c r="F181" s="13" t="n">
        <v>0</v>
      </c>
      <c r="G181" s="14" t="n">
        <f aca="false">E181+F181*1.5/100</f>
        <v>45</v>
      </c>
      <c r="H181" s="15"/>
      <c r="I181" s="15"/>
      <c r="J181" s="16"/>
      <c r="K181" s="16"/>
      <c r="L181" s="13" t="n">
        <v>6139</v>
      </c>
      <c r="M181" s="13" t="n">
        <v>17630</v>
      </c>
      <c r="N181" s="17"/>
      <c r="O181" s="13"/>
      <c r="P181" s="13" t="n">
        <f aca="false">0+E181*1.5+F181*2/100</f>
        <v>67.5</v>
      </c>
      <c r="Q181" s="13"/>
    </row>
    <row r="182" customFormat="false" ht="14.9" hidden="false" customHeight="false" outlineLevel="0" collapsed="false">
      <c r="A182" s="10"/>
      <c r="B182" s="10"/>
      <c r="C182" s="11" t="n">
        <v>41692</v>
      </c>
      <c r="D182" s="18" t="s">
        <v>253</v>
      </c>
      <c r="E182" s="13" t="n">
        <v>34</v>
      </c>
      <c r="F182" s="13" t="n">
        <v>700</v>
      </c>
      <c r="G182" s="14" t="n">
        <f aca="false">E182+F182*1.5/100</f>
        <v>44.5</v>
      </c>
      <c r="H182" s="15"/>
      <c r="I182" s="15"/>
      <c r="J182" s="16"/>
      <c r="K182" s="16"/>
      <c r="L182" s="13" t="n">
        <v>6139</v>
      </c>
      <c r="M182" s="13" t="n">
        <v>17631</v>
      </c>
      <c r="N182" s="17"/>
      <c r="O182" s="13"/>
      <c r="P182" s="13" t="n">
        <f aca="false">0+E182*1.5+F182*2/100</f>
        <v>65</v>
      </c>
      <c r="Q182" s="13" t="s">
        <v>225</v>
      </c>
    </row>
    <row r="183" customFormat="false" ht="14.9" hidden="false" customHeight="false" outlineLevel="0" collapsed="false">
      <c r="A183" s="10"/>
      <c r="B183" s="10"/>
      <c r="C183" s="11" t="n">
        <v>41692</v>
      </c>
      <c r="D183" s="18" t="s">
        <v>254</v>
      </c>
      <c r="E183" s="13" t="n">
        <v>24</v>
      </c>
      <c r="F183" s="13" t="n">
        <v>0</v>
      </c>
      <c r="G183" s="14" t="n">
        <f aca="false">E183+F183*1.5/100</f>
        <v>24</v>
      </c>
      <c r="H183" s="15"/>
      <c r="I183" s="15"/>
      <c r="J183" s="16"/>
      <c r="K183" s="16"/>
      <c r="L183" s="13" t="n">
        <v>6139</v>
      </c>
      <c r="M183" s="13" t="n">
        <v>17632</v>
      </c>
      <c r="N183" s="17"/>
      <c r="O183" s="13"/>
      <c r="P183" s="13" t="n">
        <f aca="false">0+E183*1.5+F183*2/100</f>
        <v>36</v>
      </c>
      <c r="Q183" s="13"/>
    </row>
    <row r="184" customFormat="false" ht="14.9" hidden="false" customHeight="false" outlineLevel="0" collapsed="false">
      <c r="A184" s="10"/>
      <c r="B184" s="10"/>
      <c r="C184" s="11" t="n">
        <v>41692</v>
      </c>
      <c r="D184" s="18" t="s">
        <v>255</v>
      </c>
      <c r="E184" s="13" t="n">
        <v>14</v>
      </c>
      <c r="F184" s="13" t="n">
        <v>0</v>
      </c>
      <c r="G184" s="14" t="n">
        <f aca="false">E184+F184*1.5/100</f>
        <v>14</v>
      </c>
      <c r="H184" s="15"/>
      <c r="I184" s="15"/>
      <c r="J184" s="16"/>
      <c r="K184" s="16"/>
      <c r="L184" s="13" t="n">
        <v>6139</v>
      </c>
      <c r="M184" s="13" t="n">
        <v>17633</v>
      </c>
      <c r="N184" s="17"/>
      <c r="O184" s="13"/>
      <c r="P184" s="13" t="n">
        <f aca="false">0+E184*1.5+F184*2/100</f>
        <v>21</v>
      </c>
      <c r="Q184" s="13"/>
    </row>
    <row r="185" customFormat="false" ht="14.9" hidden="false" customHeight="false" outlineLevel="0" collapsed="false">
      <c r="A185" s="10"/>
      <c r="B185" s="10"/>
      <c r="C185" s="11" t="n">
        <v>41692</v>
      </c>
      <c r="D185" s="12" t="s">
        <v>256</v>
      </c>
      <c r="E185" s="13"/>
      <c r="F185" s="13"/>
      <c r="G185" s="14"/>
      <c r="H185" s="15" t="n">
        <v>158</v>
      </c>
      <c r="I185" s="15" t="n">
        <v>133</v>
      </c>
      <c r="J185" s="16"/>
      <c r="K185" s="16"/>
      <c r="L185" s="13" t="n">
        <v>5019</v>
      </c>
      <c r="M185" s="13" t="n">
        <v>0</v>
      </c>
      <c r="N185" s="17"/>
      <c r="O185" s="13"/>
      <c r="P185" s="13"/>
      <c r="Q185" s="13"/>
    </row>
    <row r="186" customFormat="false" ht="14.9" hidden="false" customHeight="false" outlineLevel="0" collapsed="false">
      <c r="A186" s="10"/>
      <c r="B186" s="10"/>
      <c r="C186" s="11" t="n">
        <v>41692</v>
      </c>
      <c r="D186" s="18" t="s">
        <v>257</v>
      </c>
      <c r="E186" s="13" t="n">
        <v>57.4</v>
      </c>
      <c r="F186" s="13" t="n">
        <v>2660</v>
      </c>
      <c r="G186" s="14" t="n">
        <f aca="false">E186+F186*1.5/100</f>
        <v>97.3</v>
      </c>
      <c r="H186" s="15" t="n">
        <v>127</v>
      </c>
      <c r="I186" s="15" t="n">
        <v>100</v>
      </c>
      <c r="J186" s="16" t="s">
        <v>47</v>
      </c>
      <c r="K186" s="16"/>
      <c r="L186" s="13" t="n">
        <v>5019</v>
      </c>
      <c r="M186" s="13" t="n">
        <v>14309</v>
      </c>
      <c r="N186" s="17"/>
      <c r="O186" s="13"/>
      <c r="P186" s="13" t="n">
        <f aca="false">0+E186*1.5+F186*2/100</f>
        <v>139.3</v>
      </c>
      <c r="Q186" s="13" t="s">
        <v>258</v>
      </c>
    </row>
    <row r="187" customFormat="false" ht="14.9" hidden="false" customHeight="false" outlineLevel="0" collapsed="false">
      <c r="A187" s="10"/>
      <c r="B187" s="10"/>
      <c r="C187" s="11" t="n">
        <v>41692</v>
      </c>
      <c r="D187" s="18" t="s">
        <v>259</v>
      </c>
      <c r="E187" s="13" t="n">
        <v>46.2</v>
      </c>
      <c r="F187" s="13" t="n">
        <v>2365</v>
      </c>
      <c r="G187" s="14" t="n">
        <f aca="false">E187+F187*1.5/100</f>
        <v>81.675</v>
      </c>
      <c r="H187" s="15" t="n">
        <v>33</v>
      </c>
      <c r="I187" s="15" t="n">
        <v>33</v>
      </c>
      <c r="J187" s="16"/>
      <c r="K187" s="16"/>
      <c r="L187" s="13" t="n">
        <v>5019</v>
      </c>
      <c r="M187" s="13" t="n">
        <v>14310</v>
      </c>
      <c r="N187" s="17"/>
      <c r="O187" s="13"/>
      <c r="P187" s="13" t="n">
        <f aca="false">0+E187*1.5+F187*2/100</f>
        <v>116.6</v>
      </c>
      <c r="Q187" s="13" t="s">
        <v>260</v>
      </c>
    </row>
    <row r="188" customFormat="false" ht="14.9" hidden="false" customHeight="false" outlineLevel="0" collapsed="false">
      <c r="A188" s="10"/>
      <c r="B188" s="10"/>
      <c r="C188" s="11" t="n">
        <v>41692</v>
      </c>
      <c r="D188" s="12" t="s">
        <v>261</v>
      </c>
      <c r="E188" s="13"/>
      <c r="F188" s="13"/>
      <c r="G188" s="14"/>
      <c r="H188" s="15" t="n">
        <v>192</v>
      </c>
      <c r="I188" s="15"/>
      <c r="J188" s="16"/>
      <c r="K188" s="16"/>
      <c r="L188" s="13" t="n">
        <v>5093</v>
      </c>
      <c r="M188" s="13" t="n">
        <v>0</v>
      </c>
      <c r="N188" s="17"/>
      <c r="O188" s="13"/>
      <c r="P188" s="13"/>
      <c r="Q188" s="13"/>
    </row>
    <row r="189" customFormat="false" ht="26.85" hidden="false" customHeight="false" outlineLevel="0" collapsed="false">
      <c r="A189" s="10"/>
      <c r="B189" s="10"/>
      <c r="C189" s="11" t="n">
        <v>41692</v>
      </c>
      <c r="D189" s="18" t="s">
        <v>262</v>
      </c>
      <c r="E189" s="13" t="n">
        <v>29</v>
      </c>
      <c r="F189" s="13" t="n">
        <v>750</v>
      </c>
      <c r="G189" s="14" t="n">
        <f aca="false">E189+F189*1.5/100</f>
        <v>40.25</v>
      </c>
      <c r="H189" s="15"/>
      <c r="I189" s="15"/>
      <c r="J189" s="16"/>
      <c r="K189" s="16"/>
      <c r="L189" s="13" t="n">
        <v>5093</v>
      </c>
      <c r="M189" s="13" t="n">
        <v>14447</v>
      </c>
      <c r="N189" s="17"/>
      <c r="O189" s="13"/>
      <c r="P189" s="13" t="n">
        <f aca="false">0+E189*1.5+F189*2/100</f>
        <v>58.5</v>
      </c>
      <c r="Q189" s="13" t="s">
        <v>140</v>
      </c>
    </row>
    <row r="190" customFormat="false" ht="14.9" hidden="false" customHeight="false" outlineLevel="0" collapsed="false">
      <c r="A190" s="10"/>
      <c r="B190" s="10"/>
      <c r="C190" s="11" t="n">
        <v>41692</v>
      </c>
      <c r="D190" s="18" t="s">
        <v>263</v>
      </c>
      <c r="E190" s="13" t="n">
        <v>21</v>
      </c>
      <c r="F190" s="13" t="n">
        <v>600</v>
      </c>
      <c r="G190" s="14" t="n">
        <f aca="false">E190+F190*1.5/100</f>
        <v>30</v>
      </c>
      <c r="H190" s="15"/>
      <c r="I190" s="15"/>
      <c r="J190" s="16"/>
      <c r="K190" s="16"/>
      <c r="L190" s="13" t="n">
        <v>5093</v>
      </c>
      <c r="M190" s="13" t="n">
        <v>14448</v>
      </c>
      <c r="N190" s="17"/>
      <c r="O190" s="13"/>
      <c r="P190" s="13" t="n">
        <f aca="false">0+E190*1.5+F190*2/100</f>
        <v>43.5</v>
      </c>
      <c r="Q190" s="13" t="s">
        <v>264</v>
      </c>
    </row>
    <row r="191" customFormat="false" ht="14.9" hidden="false" customHeight="false" outlineLevel="0" collapsed="false">
      <c r="A191" s="10"/>
      <c r="B191" s="10"/>
      <c r="C191" s="11" t="n">
        <v>41692</v>
      </c>
      <c r="D191" s="18" t="s">
        <v>265</v>
      </c>
      <c r="E191" s="13" t="n">
        <v>15</v>
      </c>
      <c r="F191" s="13" t="n">
        <v>400</v>
      </c>
      <c r="G191" s="14" t="n">
        <f aca="false">E191+F191*1.5/100</f>
        <v>21</v>
      </c>
      <c r="H191" s="15"/>
      <c r="I191" s="15"/>
      <c r="J191" s="16"/>
      <c r="K191" s="16"/>
      <c r="L191" s="13" t="n">
        <v>5093</v>
      </c>
      <c r="M191" s="13" t="n">
        <v>14449</v>
      </c>
      <c r="N191" s="17"/>
      <c r="O191" s="13"/>
      <c r="P191" s="13" t="n">
        <f aca="false">0+E191*1.5+F191*2/100</f>
        <v>30.5</v>
      </c>
      <c r="Q191" s="13" t="s">
        <v>80</v>
      </c>
    </row>
    <row r="192" customFormat="false" ht="26.85" hidden="false" customHeight="false" outlineLevel="0" collapsed="false">
      <c r="A192" s="10"/>
      <c r="B192" s="10"/>
      <c r="C192" s="11" t="n">
        <v>41692</v>
      </c>
      <c r="D192" s="18" t="s">
        <v>266</v>
      </c>
      <c r="E192" s="13" t="n">
        <v>7</v>
      </c>
      <c r="F192" s="13" t="n">
        <v>210</v>
      </c>
      <c r="G192" s="14" t="n">
        <f aca="false">E192+F192*1.5/100</f>
        <v>10.15</v>
      </c>
      <c r="H192" s="15"/>
      <c r="I192" s="15"/>
      <c r="J192" s="16"/>
      <c r="K192" s="16"/>
      <c r="L192" s="13" t="n">
        <v>5093</v>
      </c>
      <c r="M192" s="13" t="n">
        <v>14450</v>
      </c>
      <c r="N192" s="17"/>
      <c r="O192" s="13"/>
      <c r="P192" s="13" t="n">
        <f aca="false">0+E192*1.5+F192*2/100</f>
        <v>14.7</v>
      </c>
      <c r="Q192" s="13"/>
    </row>
    <row r="193" customFormat="false" ht="14.9" hidden="false" customHeight="false" outlineLevel="0" collapsed="false">
      <c r="A193" s="10"/>
      <c r="B193" s="10"/>
      <c r="C193" s="11" t="n">
        <v>41692</v>
      </c>
      <c r="D193" s="12" t="s">
        <v>267</v>
      </c>
      <c r="E193" s="13"/>
      <c r="F193" s="13"/>
      <c r="G193" s="14"/>
      <c r="H193" s="15" t="n">
        <v>185</v>
      </c>
      <c r="I193" s="15"/>
      <c r="J193" s="16"/>
      <c r="K193" s="16"/>
      <c r="L193" s="13" t="n">
        <v>5103</v>
      </c>
      <c r="M193" s="13" t="n">
        <v>0</v>
      </c>
      <c r="N193" s="17"/>
      <c r="O193" s="13"/>
      <c r="P193" s="13"/>
      <c r="Q193" s="13"/>
    </row>
    <row r="194" customFormat="false" ht="14.9" hidden="false" customHeight="false" outlineLevel="0" collapsed="false">
      <c r="A194" s="10"/>
      <c r="B194" s="10"/>
      <c r="C194" s="11" t="n">
        <v>41692</v>
      </c>
      <c r="D194" s="18" t="s">
        <v>268</v>
      </c>
      <c r="E194" s="13" t="n">
        <v>43.31</v>
      </c>
      <c r="F194" s="13" t="n">
        <v>1605</v>
      </c>
      <c r="G194" s="14" t="n">
        <f aca="false">E194+F194*1.5/100</f>
        <v>67.385</v>
      </c>
      <c r="H194" s="15" t="n">
        <v>58</v>
      </c>
      <c r="I194" s="15"/>
      <c r="J194" s="16"/>
      <c r="K194" s="16"/>
      <c r="L194" s="13" t="n">
        <v>5103</v>
      </c>
      <c r="M194" s="13" t="n">
        <v>14468</v>
      </c>
      <c r="N194" s="17"/>
      <c r="O194" s="13"/>
      <c r="P194" s="13" t="n">
        <f aca="false">0+E194*1.5+F194*2/100</f>
        <v>97.065</v>
      </c>
      <c r="Q194" s="13" t="s">
        <v>269</v>
      </c>
    </row>
    <row r="195" customFormat="false" ht="14.9" hidden="false" customHeight="false" outlineLevel="0" collapsed="false">
      <c r="A195" s="10"/>
      <c r="B195" s="10"/>
      <c r="C195" s="11" t="n">
        <v>41692</v>
      </c>
      <c r="D195" s="18" t="s">
        <v>270</v>
      </c>
      <c r="E195" s="13" t="n">
        <v>29.5</v>
      </c>
      <c r="F195" s="13" t="n">
        <v>1225</v>
      </c>
      <c r="G195" s="14" t="n">
        <f aca="false">E195+F195*1.5/100</f>
        <v>47.875</v>
      </c>
      <c r="H195" s="15" t="n">
        <v>44</v>
      </c>
      <c r="I195" s="15"/>
      <c r="J195" s="16"/>
      <c r="K195" s="16"/>
      <c r="L195" s="13" t="n">
        <v>5103</v>
      </c>
      <c r="M195" s="13" t="n">
        <v>14469</v>
      </c>
      <c r="N195" s="17"/>
      <c r="O195" s="13"/>
      <c r="P195" s="13" t="n">
        <f aca="false">0+E195*1.5+F195*2/100</f>
        <v>68.75</v>
      </c>
      <c r="Q195" s="13" t="s">
        <v>192</v>
      </c>
    </row>
    <row r="196" customFormat="false" ht="14.9" hidden="false" customHeight="false" outlineLevel="0" collapsed="false">
      <c r="A196" s="10"/>
      <c r="B196" s="10"/>
      <c r="C196" s="11" t="n">
        <v>41692</v>
      </c>
      <c r="D196" s="18" t="s">
        <v>271</v>
      </c>
      <c r="E196" s="13" t="n">
        <v>19</v>
      </c>
      <c r="F196" s="13" t="n">
        <v>649</v>
      </c>
      <c r="G196" s="14" t="n">
        <f aca="false">E196+F196*1.5/100</f>
        <v>28.735</v>
      </c>
      <c r="H196" s="15" t="n">
        <v>83</v>
      </c>
      <c r="I196" s="15"/>
      <c r="J196" s="16"/>
      <c r="K196" s="16"/>
      <c r="L196" s="13" t="n">
        <v>5103</v>
      </c>
      <c r="M196" s="13" t="n">
        <v>14470</v>
      </c>
      <c r="N196" s="17"/>
      <c r="O196" s="13"/>
      <c r="P196" s="13" t="n">
        <f aca="false">0+E196*1.5+F196*2/100</f>
        <v>41.48</v>
      </c>
      <c r="Q196" s="13" t="s">
        <v>229</v>
      </c>
    </row>
    <row r="197" customFormat="false" ht="14.9" hidden="false" customHeight="false" outlineLevel="0" collapsed="false">
      <c r="A197" s="10"/>
      <c r="B197" s="10"/>
      <c r="C197" s="11" t="n">
        <v>41692</v>
      </c>
      <c r="D197" s="12" t="s">
        <v>272</v>
      </c>
      <c r="E197" s="13"/>
      <c r="F197" s="13"/>
      <c r="G197" s="14"/>
      <c r="H197" s="15" t="n">
        <v>68</v>
      </c>
      <c r="I197" s="15" t="n">
        <v>66</v>
      </c>
      <c r="J197" s="16"/>
      <c r="K197" s="16"/>
      <c r="L197" s="13" t="n">
        <v>5106</v>
      </c>
      <c r="M197" s="13" t="n">
        <v>0</v>
      </c>
      <c r="N197" s="17"/>
      <c r="O197" s="13"/>
      <c r="P197" s="13"/>
      <c r="Q197" s="13"/>
    </row>
    <row r="198" customFormat="false" ht="14.9" hidden="false" customHeight="false" outlineLevel="0" collapsed="false">
      <c r="A198" s="10"/>
      <c r="B198" s="10"/>
      <c r="C198" s="11" t="n">
        <v>41692</v>
      </c>
      <c r="D198" s="18" t="s">
        <v>273</v>
      </c>
      <c r="E198" s="13" t="n">
        <v>25</v>
      </c>
      <c r="F198" s="13" t="n">
        <v>760</v>
      </c>
      <c r="G198" s="14" t="n">
        <f aca="false">E198+F198*1.5/100</f>
        <v>36.4</v>
      </c>
      <c r="H198" s="15" t="n">
        <v>68</v>
      </c>
      <c r="I198" s="15" t="n">
        <v>66</v>
      </c>
      <c r="J198" s="16"/>
      <c r="K198" s="16"/>
      <c r="L198" s="13" t="n">
        <v>5106</v>
      </c>
      <c r="M198" s="13" t="n">
        <v>14478</v>
      </c>
      <c r="N198" s="17"/>
      <c r="O198" s="13"/>
      <c r="P198" s="13" t="n">
        <f aca="false">0+E198*1.5+F198*2/100</f>
        <v>52.7</v>
      </c>
      <c r="Q198" s="13"/>
    </row>
    <row r="199" customFormat="false" ht="14.9" hidden="false" customHeight="false" outlineLevel="0" collapsed="false">
      <c r="A199" s="10"/>
      <c r="B199" s="10"/>
      <c r="C199" s="11" t="n">
        <v>41693</v>
      </c>
      <c r="D199" s="12" t="s">
        <v>274</v>
      </c>
      <c r="E199" s="13"/>
      <c r="F199" s="13"/>
      <c r="G199" s="14"/>
      <c r="H199" s="15"/>
      <c r="I199" s="15"/>
      <c r="J199" s="16"/>
      <c r="K199" s="16"/>
      <c r="L199" s="13" t="n">
        <v>5174</v>
      </c>
      <c r="M199" s="13" t="n">
        <v>0</v>
      </c>
      <c r="N199" s="17"/>
      <c r="O199" s="13"/>
      <c r="P199" s="13"/>
      <c r="Q199" s="13"/>
    </row>
    <row r="200" customFormat="false" ht="26.85" hidden="false" customHeight="false" outlineLevel="0" collapsed="false">
      <c r="A200" s="10"/>
      <c r="B200" s="10"/>
      <c r="C200" s="11" t="n">
        <v>41693</v>
      </c>
      <c r="D200" s="18" t="s">
        <v>275</v>
      </c>
      <c r="E200" s="13" t="n">
        <v>0</v>
      </c>
      <c r="F200" s="13" t="n">
        <v>0</v>
      </c>
      <c r="G200" s="14" t="n">
        <f aca="false">E200+F200*1.5/100</f>
        <v>0</v>
      </c>
      <c r="H200" s="15"/>
      <c r="I200" s="15"/>
      <c r="J200" s="16"/>
      <c r="K200" s="16"/>
      <c r="L200" s="13" t="n">
        <v>5174</v>
      </c>
      <c r="M200" s="13" t="n">
        <v>14678</v>
      </c>
      <c r="N200" s="17" t="s">
        <v>276</v>
      </c>
      <c r="O200" s="13"/>
      <c r="P200" s="13" t="n">
        <f aca="false">0+E200*1.5+F200*2/100</f>
        <v>0</v>
      </c>
      <c r="Q200" s="13"/>
    </row>
    <row r="201" customFormat="false" ht="14.9" hidden="false" customHeight="false" outlineLevel="0" collapsed="false">
      <c r="A201" s="10"/>
      <c r="B201" s="10"/>
      <c r="C201" s="11" t="n">
        <v>41693</v>
      </c>
      <c r="D201" s="12" t="s">
        <v>277</v>
      </c>
      <c r="E201" s="13"/>
      <c r="F201" s="13"/>
      <c r="G201" s="14"/>
      <c r="H201" s="15"/>
      <c r="I201" s="15"/>
      <c r="J201" s="16"/>
      <c r="K201" s="16"/>
      <c r="L201" s="13" t="n">
        <v>5175</v>
      </c>
      <c r="M201" s="13" t="n">
        <v>0</v>
      </c>
      <c r="N201" s="17"/>
      <c r="O201" s="13"/>
      <c r="P201" s="13"/>
      <c r="Q201" s="13"/>
    </row>
    <row r="202" customFormat="false" ht="26.85" hidden="false" customHeight="false" outlineLevel="0" collapsed="false">
      <c r="A202" s="10"/>
      <c r="B202" s="10"/>
      <c r="C202" s="11" t="n">
        <v>41693</v>
      </c>
      <c r="D202" s="18" t="s">
        <v>278</v>
      </c>
      <c r="E202" s="13" t="n">
        <v>30</v>
      </c>
      <c r="F202" s="13" t="n">
        <v>900</v>
      </c>
      <c r="G202" s="14" t="n">
        <f aca="false">E202+F202*1.5/100</f>
        <v>43.5</v>
      </c>
      <c r="H202" s="15"/>
      <c r="I202" s="15"/>
      <c r="J202" s="16"/>
      <c r="K202" s="16"/>
      <c r="L202" s="13" t="n">
        <v>5175</v>
      </c>
      <c r="M202" s="13" t="n">
        <v>14679</v>
      </c>
      <c r="N202" s="17"/>
      <c r="O202" s="13"/>
      <c r="P202" s="13" t="n">
        <f aca="false">0+E202*1.5+F202*2/100</f>
        <v>63</v>
      </c>
      <c r="Q202" s="13" t="s">
        <v>146</v>
      </c>
    </row>
    <row r="203" customFormat="false" ht="26.85" hidden="false" customHeight="false" outlineLevel="0" collapsed="false">
      <c r="A203" s="10"/>
      <c r="B203" s="10"/>
      <c r="C203" s="11" t="n">
        <v>41693</v>
      </c>
      <c r="D203" s="18" t="s">
        <v>279</v>
      </c>
      <c r="E203" s="13" t="n">
        <v>15</v>
      </c>
      <c r="F203" s="13" t="n">
        <v>400</v>
      </c>
      <c r="G203" s="14" t="n">
        <f aca="false">E203+F203*1.5/100</f>
        <v>21</v>
      </c>
      <c r="H203" s="15"/>
      <c r="I203" s="15"/>
      <c r="J203" s="16"/>
      <c r="K203" s="16"/>
      <c r="L203" s="13" t="n">
        <v>5175</v>
      </c>
      <c r="M203" s="13" t="n">
        <v>14680</v>
      </c>
      <c r="N203" s="17"/>
      <c r="O203" s="13"/>
      <c r="P203" s="13" t="n">
        <f aca="false">0+E203*1.5+F203*2/100</f>
        <v>30.5</v>
      </c>
      <c r="Q203" s="13" t="s">
        <v>80</v>
      </c>
    </row>
    <row r="204" customFormat="false" ht="14.9" hidden="false" customHeight="false" outlineLevel="0" collapsed="false">
      <c r="A204" s="10"/>
      <c r="B204" s="10"/>
      <c r="C204" s="11" t="n">
        <v>41693</v>
      </c>
      <c r="D204" s="12" t="s">
        <v>280</v>
      </c>
      <c r="E204" s="13"/>
      <c r="F204" s="13"/>
      <c r="G204" s="14"/>
      <c r="H204" s="15"/>
      <c r="I204" s="15"/>
      <c r="J204" s="16"/>
      <c r="K204" s="16"/>
      <c r="L204" s="13" t="n">
        <v>5177</v>
      </c>
      <c r="M204" s="13" t="n">
        <v>0</v>
      </c>
      <c r="N204" s="17"/>
      <c r="O204" s="13"/>
      <c r="P204" s="13"/>
      <c r="Q204" s="13"/>
    </row>
    <row r="205" customFormat="false" ht="14.9" hidden="false" customHeight="false" outlineLevel="0" collapsed="false">
      <c r="A205" s="10"/>
      <c r="B205" s="10"/>
      <c r="C205" s="11" t="n">
        <v>41693</v>
      </c>
      <c r="D205" s="18" t="s">
        <v>281</v>
      </c>
      <c r="E205" s="13" t="n">
        <v>13.7</v>
      </c>
      <c r="F205" s="13" t="n">
        <v>500</v>
      </c>
      <c r="G205" s="14" t="n">
        <f aca="false">E205+F205*1.5/100</f>
        <v>21.2</v>
      </c>
      <c r="H205" s="15"/>
      <c r="I205" s="15"/>
      <c r="J205" s="16"/>
      <c r="K205" s="16"/>
      <c r="L205" s="13" t="n">
        <v>5177</v>
      </c>
      <c r="M205" s="13" t="n">
        <v>14682</v>
      </c>
      <c r="N205" s="17"/>
      <c r="O205" s="13"/>
      <c r="P205" s="13" t="n">
        <f aca="false">0+E205*1.5+F205*2/100</f>
        <v>30.55</v>
      </c>
      <c r="Q205" s="13" t="s">
        <v>33</v>
      </c>
    </row>
    <row r="206" customFormat="false" ht="14.9" hidden="false" customHeight="false" outlineLevel="0" collapsed="false">
      <c r="A206" s="10"/>
      <c r="B206" s="10"/>
      <c r="C206" s="11" t="n">
        <v>41693</v>
      </c>
      <c r="D206" s="18" t="s">
        <v>282</v>
      </c>
      <c r="E206" s="13" t="n">
        <v>4.5</v>
      </c>
      <c r="F206" s="13" t="n">
        <v>200</v>
      </c>
      <c r="G206" s="14" t="n">
        <f aca="false">E206+F206*1.5/100</f>
        <v>7.5</v>
      </c>
      <c r="H206" s="15"/>
      <c r="I206" s="15"/>
      <c r="J206" s="16"/>
      <c r="K206" s="16"/>
      <c r="L206" s="13" t="n">
        <v>5177</v>
      </c>
      <c r="M206" s="13" t="n">
        <v>14684</v>
      </c>
      <c r="N206" s="17"/>
      <c r="O206" s="13"/>
      <c r="P206" s="13" t="n">
        <f aca="false">0+E206*1.5+F206*2/100</f>
        <v>10.75</v>
      </c>
      <c r="Q206" s="13"/>
    </row>
    <row r="207" customFormat="false" ht="14.9" hidden="false" customHeight="false" outlineLevel="0" collapsed="false">
      <c r="A207" s="10"/>
      <c r="B207" s="10"/>
      <c r="C207" s="11" t="n">
        <v>41698</v>
      </c>
      <c r="D207" s="12" t="s">
        <v>283</v>
      </c>
      <c r="E207" s="13"/>
      <c r="F207" s="13"/>
      <c r="G207" s="14"/>
      <c r="H207" s="15" t="n">
        <v>225</v>
      </c>
      <c r="I207" s="15" t="n">
        <v>225</v>
      </c>
      <c r="J207" s="16"/>
      <c r="K207" s="16"/>
      <c r="L207" s="13" t="n">
        <v>5031</v>
      </c>
      <c r="M207" s="13" t="n">
        <v>0</v>
      </c>
      <c r="N207" s="17"/>
      <c r="O207" s="13"/>
      <c r="P207" s="13"/>
      <c r="Q207" s="13"/>
    </row>
    <row r="208" customFormat="false" ht="14.9" hidden="false" customHeight="false" outlineLevel="0" collapsed="false">
      <c r="A208" s="10"/>
      <c r="B208" s="10"/>
      <c r="C208" s="11" t="n">
        <v>41698</v>
      </c>
      <c r="D208" s="18" t="s">
        <v>284</v>
      </c>
      <c r="E208" s="13" t="n">
        <v>12.17</v>
      </c>
      <c r="F208" s="13" t="n">
        <v>536</v>
      </c>
      <c r="G208" s="14" t="n">
        <f aca="false">E208+F208*1.5/100</f>
        <v>20.21</v>
      </c>
      <c r="H208" s="15" t="n">
        <v>225</v>
      </c>
      <c r="I208" s="15" t="n">
        <v>225</v>
      </c>
      <c r="J208" s="16" t="s">
        <v>47</v>
      </c>
      <c r="K208" s="16"/>
      <c r="L208" s="13" t="n">
        <v>5031</v>
      </c>
      <c r="M208" s="13" t="n">
        <v>14328</v>
      </c>
      <c r="N208" s="17"/>
      <c r="O208" s="13"/>
      <c r="P208" s="13" t="n">
        <f aca="false">0+E208*1.5+F208*2/100</f>
        <v>28.975</v>
      </c>
      <c r="Q208" s="13" t="s">
        <v>74</v>
      </c>
    </row>
    <row r="209" customFormat="false" ht="14.9" hidden="false" customHeight="false" outlineLevel="0" collapsed="false">
      <c r="A209" s="10"/>
      <c r="B209" s="10"/>
      <c r="C209" s="11" t="n">
        <v>41699</v>
      </c>
      <c r="D209" s="12" t="s">
        <v>285</v>
      </c>
      <c r="E209" s="13"/>
      <c r="F209" s="13"/>
      <c r="G209" s="14"/>
      <c r="H209" s="15" t="n">
        <v>750</v>
      </c>
      <c r="I209" s="15"/>
      <c r="J209" s="16"/>
      <c r="K209" s="16"/>
      <c r="L209" s="13" t="n">
        <v>5120</v>
      </c>
      <c r="M209" s="13" t="n">
        <v>0</v>
      </c>
      <c r="N209" s="17"/>
      <c r="O209" s="13"/>
      <c r="P209" s="13"/>
      <c r="Q209" s="13"/>
    </row>
    <row r="210" customFormat="false" ht="14.9" hidden="false" customHeight="false" outlineLevel="0" collapsed="false">
      <c r="A210" s="10"/>
      <c r="B210" s="10"/>
      <c r="C210" s="11" t="n">
        <v>41699</v>
      </c>
      <c r="D210" s="18" t="s">
        <v>286</v>
      </c>
      <c r="E210" s="13" t="n">
        <v>19.2</v>
      </c>
      <c r="F210" s="13" t="n">
        <v>680</v>
      </c>
      <c r="G210" s="14" t="n">
        <f aca="false">E210+F210*1.5/100</f>
        <v>29.4</v>
      </c>
      <c r="H210" s="15"/>
      <c r="I210" s="15"/>
      <c r="J210" s="16"/>
      <c r="K210" s="16"/>
      <c r="L210" s="13" t="n">
        <v>5120</v>
      </c>
      <c r="M210" s="13" t="n">
        <v>14529</v>
      </c>
      <c r="N210" s="17"/>
      <c r="O210" s="13"/>
      <c r="P210" s="13" t="n">
        <f aca="false">0+E210*1.5+F210*2/100</f>
        <v>42.4</v>
      </c>
      <c r="Q210" s="13" t="s">
        <v>229</v>
      </c>
    </row>
    <row r="211" customFormat="false" ht="14.9" hidden="false" customHeight="false" outlineLevel="0" collapsed="false">
      <c r="A211" s="10"/>
      <c r="B211" s="10"/>
      <c r="C211" s="11" t="n">
        <v>41699</v>
      </c>
      <c r="D211" s="18" t="s">
        <v>287</v>
      </c>
      <c r="E211" s="13" t="n">
        <v>9.8</v>
      </c>
      <c r="F211" s="13" t="n">
        <v>380</v>
      </c>
      <c r="G211" s="14" t="n">
        <f aca="false">E211+F211*1.5/100</f>
        <v>15.5</v>
      </c>
      <c r="H211" s="15"/>
      <c r="I211" s="15"/>
      <c r="J211" s="16"/>
      <c r="K211" s="16"/>
      <c r="L211" s="13" t="n">
        <v>5120</v>
      </c>
      <c r="M211" s="13" t="n">
        <v>14530</v>
      </c>
      <c r="N211" s="17"/>
      <c r="O211" s="13"/>
      <c r="P211" s="13" t="n">
        <f aca="false">0+E211*1.5+F211*2/100</f>
        <v>22.3</v>
      </c>
      <c r="Q211" s="13" t="s">
        <v>69</v>
      </c>
    </row>
    <row r="212" customFormat="false" ht="14.9" hidden="false" customHeight="false" outlineLevel="0" collapsed="false">
      <c r="A212" s="10"/>
      <c r="B212" s="10"/>
      <c r="C212" s="11" t="n">
        <v>41699</v>
      </c>
      <c r="D212" s="12" t="s">
        <v>288</v>
      </c>
      <c r="E212" s="13"/>
      <c r="F212" s="13"/>
      <c r="G212" s="14"/>
      <c r="H212" s="15" t="n">
        <v>386</v>
      </c>
      <c r="I212" s="15" t="n">
        <v>383</v>
      </c>
      <c r="J212" s="16"/>
      <c r="K212" s="16"/>
      <c r="L212" s="13" t="n">
        <v>5121</v>
      </c>
      <c r="M212" s="13" t="n">
        <v>0</v>
      </c>
      <c r="N212" s="17"/>
      <c r="O212" s="13"/>
      <c r="P212" s="13"/>
      <c r="Q212" s="13"/>
    </row>
    <row r="213" customFormat="false" ht="14.9" hidden="false" customHeight="false" outlineLevel="0" collapsed="false">
      <c r="A213" s="10"/>
      <c r="B213" s="10"/>
      <c r="C213" s="11" t="n">
        <v>41699</v>
      </c>
      <c r="D213" s="18" t="s">
        <v>289</v>
      </c>
      <c r="E213" s="13" t="n">
        <v>47</v>
      </c>
      <c r="F213" s="13" t="n">
        <v>392</v>
      </c>
      <c r="G213" s="14" t="n">
        <f aca="false">E213+F213*1.5/100</f>
        <v>52.88</v>
      </c>
      <c r="H213" s="15" t="n">
        <v>66</v>
      </c>
      <c r="I213" s="15" t="n">
        <v>66</v>
      </c>
      <c r="J213" s="16"/>
      <c r="K213" s="16"/>
      <c r="L213" s="13" t="n">
        <v>5121</v>
      </c>
      <c r="M213" s="13" t="n">
        <v>14531</v>
      </c>
      <c r="N213" s="17"/>
      <c r="O213" s="13"/>
      <c r="P213" s="13" t="n">
        <f aca="false">0+E213*1.5+F213*2/100</f>
        <v>78.34</v>
      </c>
      <c r="Q213" s="13" t="s">
        <v>27</v>
      </c>
    </row>
    <row r="214" customFormat="false" ht="14.9" hidden="false" customHeight="false" outlineLevel="0" collapsed="false">
      <c r="A214" s="10"/>
      <c r="B214" s="10"/>
      <c r="C214" s="11" t="n">
        <v>41699</v>
      </c>
      <c r="D214" s="18" t="s">
        <v>290</v>
      </c>
      <c r="E214" s="13" t="n">
        <v>28</v>
      </c>
      <c r="F214" s="13" t="n">
        <v>275</v>
      </c>
      <c r="G214" s="14" t="n">
        <f aca="false">E214+F214*1.5/100</f>
        <v>32.125</v>
      </c>
      <c r="H214" s="15" t="n">
        <v>33</v>
      </c>
      <c r="I214" s="15" t="n">
        <v>30</v>
      </c>
      <c r="J214" s="16"/>
      <c r="K214" s="16"/>
      <c r="L214" s="13" t="n">
        <v>5121</v>
      </c>
      <c r="M214" s="13" t="n">
        <v>14532</v>
      </c>
      <c r="N214" s="17"/>
      <c r="O214" s="13"/>
      <c r="P214" s="13" t="n">
        <f aca="false">0+E214*1.5+F214*2/100</f>
        <v>47.5</v>
      </c>
      <c r="Q214" s="13" t="s">
        <v>40</v>
      </c>
    </row>
    <row r="215" customFormat="false" ht="14.9" hidden="false" customHeight="false" outlineLevel="0" collapsed="false">
      <c r="A215" s="10"/>
      <c r="B215" s="10"/>
      <c r="C215" s="11" t="n">
        <v>41699</v>
      </c>
      <c r="D215" s="18" t="s">
        <v>291</v>
      </c>
      <c r="E215" s="13" t="n">
        <v>20</v>
      </c>
      <c r="F215" s="13" t="n">
        <v>275</v>
      </c>
      <c r="G215" s="14" t="n">
        <f aca="false">E215+F215*1.5/100</f>
        <v>24.125</v>
      </c>
      <c r="H215" s="15" t="n">
        <v>140</v>
      </c>
      <c r="I215" s="15" t="n">
        <v>140</v>
      </c>
      <c r="J215" s="16"/>
      <c r="K215" s="16"/>
      <c r="L215" s="13" t="n">
        <v>5121</v>
      </c>
      <c r="M215" s="13" t="n">
        <v>14533</v>
      </c>
      <c r="N215" s="17"/>
      <c r="O215" s="13"/>
      <c r="P215" s="13" t="n">
        <f aca="false">0+E215*1.5+F215*2/100</f>
        <v>35.5</v>
      </c>
      <c r="Q215" s="13" t="s">
        <v>44</v>
      </c>
    </row>
    <row r="216" customFormat="false" ht="14.9" hidden="false" customHeight="false" outlineLevel="0" collapsed="false">
      <c r="A216" s="10"/>
      <c r="B216" s="10"/>
      <c r="C216" s="11" t="n">
        <v>41699</v>
      </c>
      <c r="D216" s="18" t="s">
        <v>292</v>
      </c>
      <c r="E216" s="13" t="n">
        <v>15.7</v>
      </c>
      <c r="F216" s="13" t="n">
        <v>95</v>
      </c>
      <c r="G216" s="14" t="n">
        <f aca="false">E216+F216*1.5/100</f>
        <v>17.125</v>
      </c>
      <c r="H216" s="15" t="n">
        <v>110</v>
      </c>
      <c r="I216" s="15" t="n">
        <v>110</v>
      </c>
      <c r="J216" s="16"/>
      <c r="K216" s="16"/>
      <c r="L216" s="13" t="n">
        <v>5121</v>
      </c>
      <c r="M216" s="13" t="n">
        <v>14534</v>
      </c>
      <c r="N216" s="17"/>
      <c r="O216" s="13"/>
      <c r="P216" s="13" t="n">
        <f aca="false">0+E216*1.5+F216*2/100</f>
        <v>25.45</v>
      </c>
      <c r="Q216" s="13" t="s">
        <v>31</v>
      </c>
    </row>
    <row r="217" customFormat="false" ht="14.9" hidden="false" customHeight="false" outlineLevel="0" collapsed="false">
      <c r="A217" s="10"/>
      <c r="B217" s="10"/>
      <c r="C217" s="11" t="n">
        <v>41699</v>
      </c>
      <c r="D217" s="18" t="s">
        <v>293</v>
      </c>
      <c r="E217" s="13" t="n">
        <v>8.5</v>
      </c>
      <c r="F217" s="13" t="n">
        <v>110</v>
      </c>
      <c r="G217" s="14" t="n">
        <f aca="false">E217+F217*1.5/100</f>
        <v>10.15</v>
      </c>
      <c r="H217" s="15" t="n">
        <v>37</v>
      </c>
      <c r="I217" s="15" t="n">
        <v>37</v>
      </c>
      <c r="J217" s="16"/>
      <c r="K217" s="16"/>
      <c r="L217" s="13" t="n">
        <v>5121</v>
      </c>
      <c r="M217" s="13" t="n">
        <v>14535</v>
      </c>
      <c r="N217" s="17"/>
      <c r="O217" s="13"/>
      <c r="P217" s="13" t="n">
        <f aca="false">0+E217*1.5+F217*2/100</f>
        <v>14.95</v>
      </c>
      <c r="Q217" s="13"/>
    </row>
    <row r="218" customFormat="false" ht="14.9" hidden="false" customHeight="false" outlineLevel="0" collapsed="false">
      <c r="A218" s="10"/>
      <c r="B218" s="10"/>
      <c r="C218" s="11" t="n">
        <v>41699</v>
      </c>
      <c r="D218" s="12" t="s">
        <v>294</v>
      </c>
      <c r="E218" s="13"/>
      <c r="F218" s="13"/>
      <c r="G218" s="14"/>
      <c r="H218" s="15" t="n">
        <v>150</v>
      </c>
      <c r="I218" s="15" t="n">
        <v>149</v>
      </c>
      <c r="J218" s="16"/>
      <c r="K218" s="16"/>
      <c r="L218" s="13" t="n">
        <v>5122</v>
      </c>
      <c r="M218" s="13" t="n">
        <v>0</v>
      </c>
      <c r="N218" s="17"/>
      <c r="O218" s="13"/>
      <c r="P218" s="13"/>
      <c r="Q218" s="13"/>
    </row>
    <row r="219" customFormat="false" ht="14.9" hidden="false" customHeight="false" outlineLevel="0" collapsed="false">
      <c r="A219" s="10"/>
      <c r="B219" s="10"/>
      <c r="C219" s="11" t="n">
        <v>41699</v>
      </c>
      <c r="D219" s="18" t="s">
        <v>295</v>
      </c>
      <c r="E219" s="13" t="n">
        <v>35</v>
      </c>
      <c r="F219" s="13" t="n">
        <v>30</v>
      </c>
      <c r="G219" s="14" t="n">
        <f aca="false">E219+F219*1.5/100</f>
        <v>35.45</v>
      </c>
      <c r="H219" s="15" t="n">
        <v>60</v>
      </c>
      <c r="I219" s="15" t="n">
        <v>59</v>
      </c>
      <c r="J219" s="16"/>
      <c r="K219" s="16"/>
      <c r="L219" s="13" t="n">
        <v>5122</v>
      </c>
      <c r="M219" s="13" t="n">
        <v>14536</v>
      </c>
      <c r="N219" s="17"/>
      <c r="O219" s="13"/>
      <c r="P219" s="13" t="n">
        <f aca="false">0+E219*1.5+F219*2/100</f>
        <v>53.1</v>
      </c>
      <c r="Q219" s="13" t="s">
        <v>65</v>
      </c>
    </row>
    <row r="220" customFormat="false" ht="14.9" hidden="false" customHeight="false" outlineLevel="0" collapsed="false">
      <c r="A220" s="10"/>
      <c r="B220" s="10"/>
      <c r="C220" s="11" t="n">
        <v>41699</v>
      </c>
      <c r="D220" s="18" t="s">
        <v>296</v>
      </c>
      <c r="E220" s="13" t="n">
        <v>21</v>
      </c>
      <c r="F220" s="13" t="n">
        <v>20</v>
      </c>
      <c r="G220" s="14" t="n">
        <f aca="false">E220+F220*1.5/100</f>
        <v>21.3</v>
      </c>
      <c r="H220" s="15" t="n">
        <v>90</v>
      </c>
      <c r="I220" s="15" t="n">
        <v>90</v>
      </c>
      <c r="J220" s="16"/>
      <c r="K220" s="16"/>
      <c r="L220" s="13" t="n">
        <v>5122</v>
      </c>
      <c r="M220" s="13" t="n">
        <v>14537</v>
      </c>
      <c r="N220" s="17"/>
      <c r="O220" s="13"/>
      <c r="P220" s="13" t="n">
        <f aca="false">0+E220*1.5+F220*2/100</f>
        <v>31.9</v>
      </c>
      <c r="Q220" s="13" t="s">
        <v>165</v>
      </c>
    </row>
    <row r="221" customFormat="false" ht="14.9" hidden="false" customHeight="false" outlineLevel="0" collapsed="false">
      <c r="A221" s="10"/>
      <c r="B221" s="10"/>
      <c r="C221" s="11" t="n">
        <v>41699</v>
      </c>
      <c r="D221" s="12" t="s">
        <v>297</v>
      </c>
      <c r="E221" s="13"/>
      <c r="F221" s="13"/>
      <c r="G221" s="14"/>
      <c r="H221" s="15" t="n">
        <v>324</v>
      </c>
      <c r="I221" s="15" t="n">
        <v>323</v>
      </c>
      <c r="J221" s="16"/>
      <c r="K221" s="16"/>
      <c r="L221" s="13" t="n">
        <v>5123</v>
      </c>
      <c r="M221" s="13" t="n">
        <v>0</v>
      </c>
      <c r="N221" s="17"/>
      <c r="O221" s="13"/>
      <c r="P221" s="13"/>
      <c r="Q221" s="13"/>
    </row>
    <row r="222" customFormat="false" ht="14.9" hidden="false" customHeight="false" outlineLevel="0" collapsed="false">
      <c r="A222" s="10"/>
      <c r="B222" s="10"/>
      <c r="C222" s="11" t="n">
        <v>41699</v>
      </c>
      <c r="D222" s="18" t="s">
        <v>298</v>
      </c>
      <c r="E222" s="13" t="n">
        <v>36</v>
      </c>
      <c r="F222" s="13" t="n">
        <v>650</v>
      </c>
      <c r="G222" s="14" t="n">
        <f aca="false">E222+F222*1.5/100</f>
        <v>45.75</v>
      </c>
      <c r="H222" s="15" t="n">
        <v>97</v>
      </c>
      <c r="I222" s="15" t="n">
        <v>96</v>
      </c>
      <c r="J222" s="16"/>
      <c r="K222" s="16"/>
      <c r="L222" s="13" t="n">
        <v>5123</v>
      </c>
      <c r="M222" s="13" t="n">
        <v>14538</v>
      </c>
      <c r="N222" s="17"/>
      <c r="O222" s="13"/>
      <c r="P222" s="13" t="n">
        <f aca="false">0+E222*1.5+F222*2/100</f>
        <v>67</v>
      </c>
      <c r="Q222" s="13" t="s">
        <v>192</v>
      </c>
    </row>
    <row r="223" customFormat="false" ht="14.9" hidden="false" customHeight="false" outlineLevel="0" collapsed="false">
      <c r="A223" s="10"/>
      <c r="B223" s="10"/>
      <c r="C223" s="11" t="n">
        <v>41699</v>
      </c>
      <c r="D223" s="18" t="s">
        <v>299</v>
      </c>
      <c r="E223" s="13" t="n">
        <v>26.1</v>
      </c>
      <c r="F223" s="13" t="n">
        <v>430</v>
      </c>
      <c r="G223" s="14" t="n">
        <f aca="false">E223+F223*1.5/100</f>
        <v>32.55</v>
      </c>
      <c r="H223" s="15" t="n">
        <v>130</v>
      </c>
      <c r="I223" s="15" t="n">
        <v>130</v>
      </c>
      <c r="J223" s="16"/>
      <c r="K223" s="16"/>
      <c r="L223" s="13" t="n">
        <v>5123</v>
      </c>
      <c r="M223" s="13" t="n">
        <v>14539</v>
      </c>
      <c r="N223" s="17"/>
      <c r="O223" s="13"/>
      <c r="P223" s="13" t="n">
        <f aca="false">0+E223*1.5+F223*2/100</f>
        <v>47.75</v>
      </c>
      <c r="Q223" s="13" t="s">
        <v>40</v>
      </c>
    </row>
    <row r="224" customFormat="false" ht="14.9" hidden="false" customHeight="false" outlineLevel="0" collapsed="false">
      <c r="A224" s="10"/>
      <c r="B224" s="10"/>
      <c r="C224" s="11" t="n">
        <v>41699</v>
      </c>
      <c r="D224" s="18" t="s">
        <v>300</v>
      </c>
      <c r="E224" s="13" t="n">
        <v>18</v>
      </c>
      <c r="F224" s="13" t="n">
        <v>470</v>
      </c>
      <c r="G224" s="14" t="n">
        <f aca="false">E224+F224*1.5/100</f>
        <v>25.05</v>
      </c>
      <c r="H224" s="15" t="n">
        <v>59</v>
      </c>
      <c r="I224" s="15" t="n">
        <v>59</v>
      </c>
      <c r="J224" s="16"/>
      <c r="K224" s="16"/>
      <c r="L224" s="13" t="n">
        <v>5123</v>
      </c>
      <c r="M224" s="13" t="n">
        <v>14540</v>
      </c>
      <c r="N224" s="17"/>
      <c r="O224" s="13"/>
      <c r="P224" s="13" t="n">
        <f aca="false">0+E224*1.5+F224*2/100</f>
        <v>36.4</v>
      </c>
      <c r="Q224" s="13" t="s">
        <v>44</v>
      </c>
    </row>
    <row r="225" customFormat="false" ht="14.9" hidden="false" customHeight="false" outlineLevel="0" collapsed="false">
      <c r="A225" s="10"/>
      <c r="B225" s="10"/>
      <c r="C225" s="11" t="n">
        <v>41699</v>
      </c>
      <c r="D225" s="18" t="s">
        <v>301</v>
      </c>
      <c r="E225" s="13" t="n">
        <v>10.2</v>
      </c>
      <c r="F225" s="13" t="n">
        <v>330</v>
      </c>
      <c r="G225" s="14" t="n">
        <f aca="false">E225+F225*1.5/100</f>
        <v>15.15</v>
      </c>
      <c r="H225" s="15" t="n">
        <v>38</v>
      </c>
      <c r="I225" s="15" t="n">
        <v>38</v>
      </c>
      <c r="J225" s="16"/>
      <c r="K225" s="16"/>
      <c r="L225" s="13" t="n">
        <v>5123</v>
      </c>
      <c r="M225" s="13" t="n">
        <v>14541</v>
      </c>
      <c r="N225" s="17"/>
      <c r="O225" s="13"/>
      <c r="P225" s="13" t="n">
        <f aca="false">0+E225*1.5+F225*2/100</f>
        <v>21.9</v>
      </c>
      <c r="Q225" s="13" t="s">
        <v>69</v>
      </c>
    </row>
    <row r="226" customFormat="false" ht="14.9" hidden="false" customHeight="false" outlineLevel="0" collapsed="false">
      <c r="A226" s="10"/>
      <c r="B226" s="10"/>
      <c r="C226" s="11" t="n">
        <v>41699</v>
      </c>
      <c r="D226" s="12" t="s">
        <v>302</v>
      </c>
      <c r="E226" s="13"/>
      <c r="F226" s="13"/>
      <c r="G226" s="14"/>
      <c r="H226" s="15" t="n">
        <v>570</v>
      </c>
      <c r="I226" s="15"/>
      <c r="J226" s="16"/>
      <c r="K226" s="16"/>
      <c r="L226" s="13" t="n">
        <v>5124</v>
      </c>
      <c r="M226" s="13" t="n">
        <v>0</v>
      </c>
      <c r="N226" s="17"/>
      <c r="O226" s="13"/>
      <c r="P226" s="13"/>
      <c r="Q226" s="13"/>
    </row>
    <row r="227" customFormat="false" ht="14.9" hidden="false" customHeight="false" outlineLevel="0" collapsed="false">
      <c r="A227" s="10"/>
      <c r="B227" s="10"/>
      <c r="C227" s="11" t="n">
        <v>41699</v>
      </c>
      <c r="D227" s="18" t="s">
        <v>303</v>
      </c>
      <c r="E227" s="13" t="n">
        <v>27</v>
      </c>
      <c r="F227" s="13" t="n">
        <v>0</v>
      </c>
      <c r="G227" s="14" t="n">
        <f aca="false">E227+F227*1.5/100</f>
        <v>27</v>
      </c>
      <c r="H227" s="15"/>
      <c r="I227" s="15"/>
      <c r="J227" s="16"/>
      <c r="K227" s="16"/>
      <c r="L227" s="13" t="n">
        <v>5124</v>
      </c>
      <c r="M227" s="13" t="n">
        <v>14542</v>
      </c>
      <c r="N227" s="17"/>
      <c r="O227" s="13"/>
      <c r="P227" s="13" t="n">
        <f aca="false">0+E227*1.5+F227*2/100</f>
        <v>40.5</v>
      </c>
      <c r="Q227" s="13" t="s">
        <v>99</v>
      </c>
    </row>
    <row r="228" customFormat="false" ht="14.9" hidden="false" customHeight="false" outlineLevel="0" collapsed="false">
      <c r="A228" s="10"/>
      <c r="B228" s="10"/>
      <c r="C228" s="11" t="n">
        <v>41699</v>
      </c>
      <c r="D228" s="18" t="s">
        <v>304</v>
      </c>
      <c r="E228" s="13" t="n">
        <v>16</v>
      </c>
      <c r="F228" s="13" t="n">
        <v>0</v>
      </c>
      <c r="G228" s="14" t="n">
        <f aca="false">E228+F228*1.5/100</f>
        <v>16</v>
      </c>
      <c r="H228" s="15"/>
      <c r="I228" s="15"/>
      <c r="J228" s="16"/>
      <c r="K228" s="16"/>
      <c r="L228" s="13" t="n">
        <v>5124</v>
      </c>
      <c r="M228" s="13" t="n">
        <v>14543</v>
      </c>
      <c r="N228" s="17"/>
      <c r="O228" s="13"/>
      <c r="P228" s="13" t="n">
        <f aca="false">0+E228*1.5+F228*2/100</f>
        <v>24</v>
      </c>
      <c r="Q228" s="13" t="s">
        <v>31</v>
      </c>
    </row>
    <row r="229" customFormat="false" ht="14.9" hidden="false" customHeight="false" outlineLevel="0" collapsed="false">
      <c r="A229" s="10"/>
      <c r="B229" s="10"/>
      <c r="C229" s="11" t="n">
        <v>41699</v>
      </c>
      <c r="D229" s="18" t="s">
        <v>305</v>
      </c>
      <c r="E229" s="13" t="n">
        <v>7</v>
      </c>
      <c r="F229" s="13" t="n">
        <v>0</v>
      </c>
      <c r="G229" s="14" t="n">
        <f aca="false">E229+F229*1.5/100</f>
        <v>7</v>
      </c>
      <c r="H229" s="15"/>
      <c r="I229" s="15"/>
      <c r="J229" s="16"/>
      <c r="K229" s="16"/>
      <c r="L229" s="13" t="n">
        <v>5124</v>
      </c>
      <c r="M229" s="13" t="n">
        <v>14544</v>
      </c>
      <c r="N229" s="17"/>
      <c r="O229" s="13"/>
      <c r="P229" s="13" t="n">
        <f aca="false">0+E229*1.5+F229*2/100</f>
        <v>10.5</v>
      </c>
      <c r="Q229" s="13"/>
    </row>
    <row r="230" customFormat="false" ht="14.9" hidden="false" customHeight="false" outlineLevel="0" collapsed="false">
      <c r="A230" s="10"/>
      <c r="B230" s="10"/>
      <c r="C230" s="11" t="n">
        <v>41699</v>
      </c>
      <c r="D230" s="12" t="s">
        <v>306</v>
      </c>
      <c r="E230" s="13"/>
      <c r="F230" s="13"/>
      <c r="G230" s="14"/>
      <c r="H230" s="15" t="n">
        <v>173</v>
      </c>
      <c r="I230" s="15" t="n">
        <v>166</v>
      </c>
      <c r="J230" s="16"/>
      <c r="K230" s="16"/>
      <c r="L230" s="13" t="n">
        <v>5125</v>
      </c>
      <c r="M230" s="13" t="n">
        <v>0</v>
      </c>
      <c r="N230" s="17"/>
      <c r="O230" s="13"/>
      <c r="P230" s="13"/>
      <c r="Q230" s="13"/>
    </row>
    <row r="231" customFormat="false" ht="14.9" hidden="false" customHeight="false" outlineLevel="0" collapsed="false">
      <c r="A231" s="10"/>
      <c r="B231" s="10"/>
      <c r="C231" s="11" t="n">
        <v>41699</v>
      </c>
      <c r="D231" s="18" t="s">
        <v>307</v>
      </c>
      <c r="E231" s="13" t="n">
        <v>65</v>
      </c>
      <c r="F231" s="13" t="n">
        <v>2500</v>
      </c>
      <c r="G231" s="14" t="n">
        <f aca="false">E231+F231*1.5/100</f>
        <v>102.5</v>
      </c>
      <c r="H231" s="15" t="n">
        <v>41</v>
      </c>
      <c r="I231" s="15" t="n">
        <v>36</v>
      </c>
      <c r="J231" s="16"/>
      <c r="K231" s="16"/>
      <c r="L231" s="13" t="n">
        <v>5125</v>
      </c>
      <c r="M231" s="13" t="n">
        <v>14545</v>
      </c>
      <c r="N231" s="17"/>
      <c r="O231" s="13"/>
      <c r="P231" s="13" t="n">
        <f aca="false">0+E231*1.5+F231*2/100</f>
        <v>147.5</v>
      </c>
      <c r="Q231" s="13" t="s">
        <v>84</v>
      </c>
    </row>
    <row r="232" customFormat="false" ht="14.9" hidden="false" customHeight="false" outlineLevel="0" collapsed="false">
      <c r="A232" s="10"/>
      <c r="B232" s="10"/>
      <c r="C232" s="11" t="n">
        <v>41699</v>
      </c>
      <c r="D232" s="18" t="s">
        <v>308</v>
      </c>
      <c r="E232" s="13" t="n">
        <v>44</v>
      </c>
      <c r="F232" s="13" t="n">
        <v>1600</v>
      </c>
      <c r="G232" s="14" t="n">
        <f aca="false">E232+F232*1.5/100</f>
        <v>68</v>
      </c>
      <c r="H232" s="15" t="n">
        <v>97</v>
      </c>
      <c r="I232" s="15" t="n">
        <v>95</v>
      </c>
      <c r="J232" s="16"/>
      <c r="K232" s="16"/>
      <c r="L232" s="13" t="n">
        <v>5125</v>
      </c>
      <c r="M232" s="13" t="n">
        <v>14546</v>
      </c>
      <c r="N232" s="17"/>
      <c r="O232" s="13"/>
      <c r="P232" s="13" t="n">
        <f aca="false">0+E232*1.5+F232*2/100</f>
        <v>98</v>
      </c>
      <c r="Q232" s="13" t="s">
        <v>86</v>
      </c>
    </row>
    <row r="233" customFormat="false" ht="14.9" hidden="false" customHeight="false" outlineLevel="0" collapsed="false">
      <c r="A233" s="10"/>
      <c r="B233" s="10"/>
      <c r="C233" s="11" t="n">
        <v>41699</v>
      </c>
      <c r="D233" s="18" t="s">
        <v>309</v>
      </c>
      <c r="E233" s="13" t="n">
        <v>35</v>
      </c>
      <c r="F233" s="13" t="n">
        <v>1500</v>
      </c>
      <c r="G233" s="14" t="n">
        <f aca="false">E233+F233*1.5/100</f>
        <v>57.5</v>
      </c>
      <c r="H233" s="15" t="n">
        <v>35</v>
      </c>
      <c r="I233" s="15" t="n">
        <v>35</v>
      </c>
      <c r="J233" s="16"/>
      <c r="K233" s="16"/>
      <c r="L233" s="13" t="n">
        <v>5125</v>
      </c>
      <c r="M233" s="13" t="n">
        <v>14547</v>
      </c>
      <c r="N233" s="17"/>
      <c r="O233" s="13"/>
      <c r="P233" s="13" t="n">
        <f aca="false">0+E233*1.5+F233*2/100</f>
        <v>82.5</v>
      </c>
      <c r="Q233" s="13" t="s">
        <v>27</v>
      </c>
    </row>
    <row r="234" customFormat="false" ht="14.9" hidden="false" customHeight="false" outlineLevel="0" collapsed="false">
      <c r="A234" s="10"/>
      <c r="B234" s="10"/>
      <c r="C234" s="11" t="n">
        <v>41699</v>
      </c>
      <c r="D234" s="18" t="s">
        <v>310</v>
      </c>
      <c r="E234" s="13" t="n">
        <v>18</v>
      </c>
      <c r="F234" s="13" t="n">
        <v>700</v>
      </c>
      <c r="G234" s="14" t="n">
        <f aca="false">E234+F234*1.5/100</f>
        <v>28.5</v>
      </c>
      <c r="H234" s="15"/>
      <c r="I234" s="15"/>
      <c r="J234" s="16"/>
      <c r="K234" s="16"/>
      <c r="L234" s="13" t="n">
        <v>5125</v>
      </c>
      <c r="M234" s="13" t="n">
        <v>14548</v>
      </c>
      <c r="N234" s="17"/>
      <c r="O234" s="13"/>
      <c r="P234" s="13" t="n">
        <f aca="false">0+E234*1.5+F234*2/100</f>
        <v>41</v>
      </c>
      <c r="Q234" s="13" t="s">
        <v>158</v>
      </c>
    </row>
    <row r="235" customFormat="false" ht="14.9" hidden="false" customHeight="false" outlineLevel="0" collapsed="false">
      <c r="A235" s="10"/>
      <c r="B235" s="10"/>
      <c r="C235" s="11" t="n">
        <v>41700</v>
      </c>
      <c r="D235" s="12" t="s">
        <v>311</v>
      </c>
      <c r="E235" s="13"/>
      <c r="F235" s="13"/>
      <c r="G235" s="14"/>
      <c r="H235" s="15" t="n">
        <v>25</v>
      </c>
      <c r="I235" s="15" t="n">
        <v>25</v>
      </c>
      <c r="J235" s="16"/>
      <c r="K235" s="16"/>
      <c r="L235" s="13" t="n">
        <v>5118</v>
      </c>
      <c r="M235" s="13" t="n">
        <v>0</v>
      </c>
      <c r="N235" s="17"/>
      <c r="O235" s="13"/>
      <c r="P235" s="13"/>
      <c r="Q235" s="13"/>
    </row>
    <row r="236" customFormat="false" ht="14.9" hidden="false" customHeight="false" outlineLevel="0" collapsed="false">
      <c r="A236" s="10"/>
      <c r="B236" s="10"/>
      <c r="C236" s="11" t="n">
        <v>41700</v>
      </c>
      <c r="D236" s="18" t="s">
        <v>312</v>
      </c>
      <c r="E236" s="13" t="n">
        <v>30</v>
      </c>
      <c r="F236" s="13" t="n">
        <v>300</v>
      </c>
      <c r="G236" s="14" t="n">
        <f aca="false">E236+F236*1.5/100</f>
        <v>34.5</v>
      </c>
      <c r="H236" s="15" t="n">
        <v>18</v>
      </c>
      <c r="I236" s="15" t="n">
        <v>18</v>
      </c>
      <c r="J236" s="16"/>
      <c r="K236" s="16"/>
      <c r="L236" s="13" t="n">
        <v>5118</v>
      </c>
      <c r="M236" s="13" t="n">
        <v>14524</v>
      </c>
      <c r="N236" s="17"/>
      <c r="O236" s="13"/>
      <c r="P236" s="13" t="n">
        <f aca="false">0+E236*1.5+F236*2/100</f>
        <v>51</v>
      </c>
      <c r="Q236" s="13" t="s">
        <v>29</v>
      </c>
    </row>
    <row r="237" customFormat="false" ht="14.9" hidden="false" customHeight="false" outlineLevel="0" collapsed="false">
      <c r="A237" s="10"/>
      <c r="B237" s="10"/>
      <c r="C237" s="11" t="n">
        <v>41700</v>
      </c>
      <c r="D237" s="18" t="s">
        <v>313</v>
      </c>
      <c r="E237" s="13" t="n">
        <v>20</v>
      </c>
      <c r="F237" s="13" t="n">
        <v>200</v>
      </c>
      <c r="G237" s="14" t="n">
        <f aca="false">E237+F237*1.5/100</f>
        <v>23</v>
      </c>
      <c r="H237" s="15" t="n">
        <v>5</v>
      </c>
      <c r="I237" s="15" t="n">
        <v>5</v>
      </c>
      <c r="J237" s="16"/>
      <c r="K237" s="16"/>
      <c r="L237" s="13" t="n">
        <v>5118</v>
      </c>
      <c r="M237" s="13" t="n">
        <v>14525</v>
      </c>
      <c r="N237" s="17"/>
      <c r="O237" s="13"/>
      <c r="P237" s="13" t="n">
        <f aca="false">0+E237*1.5+F237*2/100</f>
        <v>34</v>
      </c>
      <c r="Q237" s="13" t="s">
        <v>44</v>
      </c>
    </row>
    <row r="238" customFormat="false" ht="14.9" hidden="false" customHeight="false" outlineLevel="0" collapsed="false">
      <c r="A238" s="10"/>
      <c r="B238" s="10"/>
      <c r="C238" s="11" t="n">
        <v>41700</v>
      </c>
      <c r="D238" s="18" t="s">
        <v>314</v>
      </c>
      <c r="E238" s="13" t="n">
        <v>10</v>
      </c>
      <c r="F238" s="13" t="n">
        <v>100</v>
      </c>
      <c r="G238" s="14" t="n">
        <f aca="false">E238+F238*1.5/100</f>
        <v>11.5</v>
      </c>
      <c r="H238" s="15" t="n">
        <v>2</v>
      </c>
      <c r="I238" s="15" t="n">
        <v>2</v>
      </c>
      <c r="J238" s="16"/>
      <c r="K238" s="16"/>
      <c r="L238" s="13" t="n">
        <v>5118</v>
      </c>
      <c r="M238" s="13" t="n">
        <v>14526</v>
      </c>
      <c r="N238" s="17"/>
      <c r="O238" s="13"/>
      <c r="P238" s="13" t="n">
        <f aca="false">0+E238*1.5+F238*2/100</f>
        <v>17</v>
      </c>
      <c r="Q238" s="13" t="s">
        <v>171</v>
      </c>
    </row>
    <row r="239" customFormat="false" ht="14.9" hidden="false" customHeight="false" outlineLevel="0" collapsed="false">
      <c r="A239" s="10"/>
      <c r="B239" s="10"/>
      <c r="C239" s="11" t="n">
        <v>41700</v>
      </c>
      <c r="D239" s="12" t="s">
        <v>315</v>
      </c>
      <c r="E239" s="13"/>
      <c r="F239" s="13"/>
      <c r="G239" s="14"/>
      <c r="H239" s="15" t="n">
        <v>306</v>
      </c>
      <c r="I239" s="15" t="n">
        <v>305</v>
      </c>
      <c r="J239" s="16"/>
      <c r="K239" s="16"/>
      <c r="L239" s="13" t="n">
        <v>5126</v>
      </c>
      <c r="M239" s="13" t="n">
        <v>0</v>
      </c>
      <c r="N239" s="17"/>
      <c r="O239" s="13"/>
      <c r="P239" s="13"/>
      <c r="Q239" s="13"/>
    </row>
    <row r="240" customFormat="false" ht="14.9" hidden="false" customHeight="false" outlineLevel="0" collapsed="false">
      <c r="A240" s="10"/>
      <c r="B240" s="10"/>
      <c r="C240" s="11" t="n">
        <v>41700</v>
      </c>
      <c r="D240" s="18" t="s">
        <v>316</v>
      </c>
      <c r="E240" s="13" t="n">
        <v>21.5</v>
      </c>
      <c r="F240" s="13" t="n">
        <v>675</v>
      </c>
      <c r="G240" s="14" t="n">
        <f aca="false">E240+F240*1.5/100</f>
        <v>31.625</v>
      </c>
      <c r="H240" s="15" t="n">
        <v>270</v>
      </c>
      <c r="I240" s="15" t="n">
        <v>267</v>
      </c>
      <c r="J240" s="16"/>
      <c r="K240" s="16"/>
      <c r="L240" s="13" t="n">
        <v>5126</v>
      </c>
      <c r="M240" s="13" t="n">
        <v>14549</v>
      </c>
      <c r="N240" s="17"/>
      <c r="O240" s="13"/>
      <c r="P240" s="13" t="n">
        <f aca="false">0+E240*1.5+F240*2/100</f>
        <v>45.75</v>
      </c>
      <c r="Q240" s="13" t="s">
        <v>99</v>
      </c>
    </row>
    <row r="241" customFormat="false" ht="14.9" hidden="false" customHeight="false" outlineLevel="0" collapsed="false">
      <c r="A241" s="10"/>
      <c r="B241" s="10"/>
      <c r="C241" s="11" t="n">
        <v>41700</v>
      </c>
      <c r="D241" s="18" t="s">
        <v>317</v>
      </c>
      <c r="E241" s="13" t="n">
        <v>11.6</v>
      </c>
      <c r="F241" s="13" t="n">
        <v>645</v>
      </c>
      <c r="G241" s="14" t="n">
        <f aca="false">E241+F241*1.5/100</f>
        <v>21.275</v>
      </c>
      <c r="H241" s="15" t="n">
        <v>36</v>
      </c>
      <c r="I241" s="15" t="n">
        <v>38</v>
      </c>
      <c r="J241" s="16"/>
      <c r="K241" s="16"/>
      <c r="L241" s="13" t="n">
        <v>5126</v>
      </c>
      <c r="M241" s="13" t="n">
        <v>14550</v>
      </c>
      <c r="N241" s="17"/>
      <c r="O241" s="13"/>
      <c r="P241" s="13" t="n">
        <f aca="false">0+E241*1.5+F241*2/100</f>
        <v>30.3</v>
      </c>
      <c r="Q241" s="13" t="s">
        <v>33</v>
      </c>
    </row>
    <row r="242" customFormat="false" ht="14.9" hidden="false" customHeight="false" outlineLevel="0" collapsed="false">
      <c r="A242" s="10"/>
      <c r="B242" s="10"/>
      <c r="C242" s="11" t="n">
        <v>41700</v>
      </c>
      <c r="D242" s="12" t="s">
        <v>318</v>
      </c>
      <c r="E242" s="13"/>
      <c r="F242" s="13"/>
      <c r="G242" s="14"/>
      <c r="H242" s="15"/>
      <c r="I242" s="15"/>
      <c r="J242" s="16"/>
      <c r="K242" s="16"/>
      <c r="L242" s="13" t="n">
        <v>5127</v>
      </c>
      <c r="M242" s="13" t="n">
        <v>0</v>
      </c>
      <c r="N242" s="17"/>
      <c r="O242" s="13"/>
      <c r="P242" s="13"/>
      <c r="Q242" s="13"/>
    </row>
    <row r="243" customFormat="false" ht="14.9" hidden="false" customHeight="false" outlineLevel="0" collapsed="false">
      <c r="A243" s="10"/>
      <c r="B243" s="10"/>
      <c r="C243" s="11" t="n">
        <v>41700</v>
      </c>
      <c r="D243" s="18" t="s">
        <v>319</v>
      </c>
      <c r="E243" s="13" t="n">
        <v>54.78</v>
      </c>
      <c r="F243" s="13" t="n">
        <v>1035</v>
      </c>
      <c r="G243" s="14" t="n">
        <f aca="false">E243+F243*1.5/100</f>
        <v>70.305</v>
      </c>
      <c r="H243" s="15"/>
      <c r="I243" s="15"/>
      <c r="J243" s="16" t="s">
        <v>320</v>
      </c>
      <c r="K243" s="16"/>
      <c r="L243" s="13" t="n">
        <v>5127</v>
      </c>
      <c r="M243" s="13" t="n">
        <v>14551</v>
      </c>
      <c r="N243" s="17"/>
      <c r="O243" s="13"/>
      <c r="P243" s="13" t="n">
        <f aca="false">0+E243*1.5+F243*2/100</f>
        <v>102.87</v>
      </c>
      <c r="Q243" s="13" t="s">
        <v>321</v>
      </c>
    </row>
    <row r="244" customFormat="false" ht="14.9" hidden="false" customHeight="false" outlineLevel="0" collapsed="false">
      <c r="A244" s="10"/>
      <c r="B244" s="10"/>
      <c r="C244" s="11" t="n">
        <v>41700</v>
      </c>
      <c r="D244" s="18" t="s">
        <v>322</v>
      </c>
      <c r="E244" s="13" t="n">
        <v>54.78</v>
      </c>
      <c r="F244" s="13" t="n">
        <v>840</v>
      </c>
      <c r="G244" s="14" t="n">
        <f aca="false">E244+F244*1.5/100</f>
        <v>67.38</v>
      </c>
      <c r="H244" s="15"/>
      <c r="I244" s="15"/>
      <c r="J244" s="16"/>
      <c r="K244" s="16"/>
      <c r="L244" s="13" t="n">
        <v>5127</v>
      </c>
      <c r="M244" s="13" t="n">
        <v>14552</v>
      </c>
      <c r="N244" s="17"/>
      <c r="O244" s="13"/>
      <c r="P244" s="13" t="n">
        <f aca="false">0+E244*1.5+F244*2/100</f>
        <v>98.97</v>
      </c>
      <c r="Q244" s="13" t="s">
        <v>321</v>
      </c>
    </row>
    <row r="245" customFormat="false" ht="14.9" hidden="false" customHeight="false" outlineLevel="0" collapsed="false">
      <c r="A245" s="10"/>
      <c r="B245" s="10"/>
      <c r="C245" s="11" t="n">
        <v>41700</v>
      </c>
      <c r="D245" s="18" t="s">
        <v>323</v>
      </c>
      <c r="E245" s="13" t="n">
        <v>31.3</v>
      </c>
      <c r="F245" s="13" t="n">
        <v>490</v>
      </c>
      <c r="G245" s="14" t="n">
        <f aca="false">E245+F245*1.5/100</f>
        <v>38.65</v>
      </c>
      <c r="H245" s="15"/>
      <c r="I245" s="15"/>
      <c r="J245" s="16"/>
      <c r="K245" s="16"/>
      <c r="L245" s="13" t="n">
        <v>5127</v>
      </c>
      <c r="M245" s="13" t="n">
        <v>14553</v>
      </c>
      <c r="N245" s="17"/>
      <c r="O245" s="13"/>
      <c r="P245" s="13" t="n">
        <f aca="false">0+E245*1.5+F245*2/100</f>
        <v>56.75</v>
      </c>
      <c r="Q245" s="13" t="s">
        <v>140</v>
      </c>
    </row>
    <row r="246" customFormat="false" ht="14.9" hidden="false" customHeight="false" outlineLevel="0" collapsed="false">
      <c r="A246" s="10"/>
      <c r="B246" s="10"/>
      <c r="C246" s="11" t="n">
        <v>41700</v>
      </c>
      <c r="D246" s="18" t="s">
        <v>324</v>
      </c>
      <c r="E246" s="13" t="n">
        <v>16.2</v>
      </c>
      <c r="F246" s="13" t="n">
        <v>235</v>
      </c>
      <c r="G246" s="14" t="n">
        <f aca="false">E246+F246*1.5/100</f>
        <v>19.725</v>
      </c>
      <c r="H246" s="15"/>
      <c r="I246" s="15"/>
      <c r="J246" s="16"/>
      <c r="K246" s="16"/>
      <c r="L246" s="13" t="n">
        <v>5127</v>
      </c>
      <c r="M246" s="13" t="n">
        <v>14554</v>
      </c>
      <c r="N246" s="17"/>
      <c r="O246" s="13"/>
      <c r="P246" s="13" t="n">
        <f aca="false">0+E246*1.5+F246*2/100</f>
        <v>29</v>
      </c>
      <c r="Q246" s="13" t="s">
        <v>33</v>
      </c>
    </row>
    <row r="247" customFormat="false" ht="14.9" hidden="false" customHeight="false" outlineLevel="0" collapsed="false">
      <c r="A247" s="10"/>
      <c r="B247" s="10"/>
      <c r="C247" s="11" t="n">
        <v>41700</v>
      </c>
      <c r="D247" s="18" t="s">
        <v>325</v>
      </c>
      <c r="E247" s="13" t="n">
        <v>16.2</v>
      </c>
      <c r="F247" s="13" t="n">
        <v>235</v>
      </c>
      <c r="G247" s="14" t="n">
        <f aca="false">E247+F247*1.5/100</f>
        <v>19.725</v>
      </c>
      <c r="H247" s="15"/>
      <c r="I247" s="15"/>
      <c r="J247" s="16"/>
      <c r="K247" s="16"/>
      <c r="L247" s="13" t="n">
        <v>5127</v>
      </c>
      <c r="M247" s="13" t="n">
        <v>14555</v>
      </c>
      <c r="N247" s="17"/>
      <c r="O247" s="13"/>
      <c r="P247" s="13" t="n">
        <f aca="false">0+E247*1.5+F247*2/100</f>
        <v>29</v>
      </c>
      <c r="Q247" s="13" t="s">
        <v>33</v>
      </c>
    </row>
    <row r="248" customFormat="false" ht="14.9" hidden="false" customHeight="false" outlineLevel="0" collapsed="false">
      <c r="A248" s="10"/>
      <c r="B248" s="10"/>
      <c r="C248" s="11" t="n">
        <v>41700</v>
      </c>
      <c r="D248" s="18" t="s">
        <v>326</v>
      </c>
      <c r="E248" s="13" t="n">
        <v>5</v>
      </c>
      <c r="F248" s="13" t="n">
        <v>120</v>
      </c>
      <c r="G248" s="14" t="n">
        <f aca="false">E248+F248*1.5/100</f>
        <v>6.8</v>
      </c>
      <c r="H248" s="15"/>
      <c r="I248" s="15"/>
      <c r="J248" s="16"/>
      <c r="K248" s="16"/>
      <c r="L248" s="13" t="n">
        <v>5127</v>
      </c>
      <c r="M248" s="13" t="n">
        <v>14556</v>
      </c>
      <c r="N248" s="17"/>
      <c r="O248" s="13"/>
      <c r="P248" s="13" t="n">
        <f aca="false">0+E248*1.5+F248*2/100</f>
        <v>9.9</v>
      </c>
      <c r="Q248" s="13"/>
    </row>
    <row r="249" customFormat="false" ht="14.9" hidden="false" customHeight="false" outlineLevel="0" collapsed="false">
      <c r="A249" s="10"/>
      <c r="B249" s="10"/>
      <c r="C249" s="11" t="n">
        <v>41705</v>
      </c>
      <c r="D249" s="12" t="s">
        <v>327</v>
      </c>
      <c r="E249" s="13"/>
      <c r="F249" s="13"/>
      <c r="G249" s="14"/>
      <c r="H249" s="15"/>
      <c r="I249" s="15"/>
      <c r="J249" s="16"/>
      <c r="K249" s="16"/>
      <c r="L249" s="13" t="n">
        <v>5172</v>
      </c>
      <c r="M249" s="13" t="n">
        <v>0</v>
      </c>
      <c r="N249" s="17"/>
      <c r="O249" s="13"/>
      <c r="P249" s="13"/>
      <c r="Q249" s="13"/>
    </row>
    <row r="250" customFormat="false" ht="14.9" hidden="false" customHeight="false" outlineLevel="0" collapsed="false">
      <c r="A250" s="10"/>
      <c r="B250" s="10"/>
      <c r="C250" s="11" t="n">
        <v>41705</v>
      </c>
      <c r="D250" s="18" t="s">
        <v>328</v>
      </c>
      <c r="E250" s="13" t="n">
        <v>125</v>
      </c>
      <c r="F250" s="13" t="n">
        <v>5550</v>
      </c>
      <c r="G250" s="14" t="n">
        <f aca="false">E250+F250*1.5/100</f>
        <v>208.25</v>
      </c>
      <c r="H250" s="15"/>
      <c r="I250" s="15"/>
      <c r="J250" s="16"/>
      <c r="K250" s="16"/>
      <c r="L250" s="13" t="n">
        <v>5172</v>
      </c>
      <c r="M250" s="13" t="n">
        <v>14672</v>
      </c>
      <c r="N250" s="17"/>
      <c r="O250" s="13"/>
      <c r="P250" s="13" t="n">
        <f aca="false">0+E250*1.5+F250*2/100</f>
        <v>298.5</v>
      </c>
      <c r="Q250" s="13" t="s">
        <v>329</v>
      </c>
    </row>
    <row r="251" customFormat="false" ht="14.9" hidden="false" customHeight="false" outlineLevel="0" collapsed="false">
      <c r="A251" s="10"/>
      <c r="B251" s="10"/>
      <c r="C251" s="11" t="n">
        <v>41705</v>
      </c>
      <c r="D251" s="19" t="s">
        <v>330</v>
      </c>
      <c r="E251" s="13"/>
      <c r="F251" s="13"/>
      <c r="G251" s="14"/>
      <c r="H251" s="15"/>
      <c r="I251" s="15"/>
      <c r="J251" s="16"/>
      <c r="K251" s="16"/>
      <c r="L251" s="13" t="n">
        <v>6140</v>
      </c>
      <c r="M251" s="13" t="n">
        <v>0</v>
      </c>
      <c r="N251" s="17"/>
      <c r="O251" s="13"/>
      <c r="P251" s="13"/>
      <c r="Q251" s="13"/>
    </row>
    <row r="252" customFormat="false" ht="14.9" hidden="false" customHeight="false" outlineLevel="0" collapsed="false">
      <c r="A252" s="10"/>
      <c r="B252" s="10"/>
      <c r="C252" s="11" t="n">
        <v>41705</v>
      </c>
      <c r="D252" s="18" t="s">
        <v>331</v>
      </c>
      <c r="E252" s="13" t="n">
        <v>15</v>
      </c>
      <c r="F252" s="13" t="n">
        <v>0</v>
      </c>
      <c r="G252" s="14" t="n">
        <f aca="false">E252+F252*1.5/100</f>
        <v>15</v>
      </c>
      <c r="H252" s="15"/>
      <c r="I252" s="15"/>
      <c r="J252" s="16"/>
      <c r="K252" s="16"/>
      <c r="L252" s="13" t="n">
        <v>6140</v>
      </c>
      <c r="M252" s="13" t="n">
        <v>17634</v>
      </c>
      <c r="N252" s="17"/>
      <c r="O252" s="13"/>
      <c r="P252" s="13" t="n">
        <f aca="false">0+E252*1.5+F252*2/100</f>
        <v>22.5</v>
      </c>
      <c r="Q252" s="13" t="s">
        <v>332</v>
      </c>
    </row>
    <row r="253" customFormat="false" ht="14.9" hidden="false" customHeight="false" outlineLevel="0" collapsed="false">
      <c r="A253" s="10"/>
      <c r="B253" s="10"/>
      <c r="C253" s="11" t="n">
        <v>41705</v>
      </c>
      <c r="D253" s="18" t="s">
        <v>333</v>
      </c>
      <c r="E253" s="13" t="n">
        <v>10</v>
      </c>
      <c r="F253" s="13" t="n">
        <v>0</v>
      </c>
      <c r="G253" s="14" t="n">
        <f aca="false">E253+F253*1.5/100</f>
        <v>10</v>
      </c>
      <c r="H253" s="15"/>
      <c r="I253" s="15"/>
      <c r="J253" s="16"/>
      <c r="K253" s="16"/>
      <c r="L253" s="13" t="n">
        <v>6140</v>
      </c>
      <c r="M253" s="13" t="n">
        <v>17635</v>
      </c>
      <c r="N253" s="17"/>
      <c r="O253" s="13"/>
      <c r="P253" s="13" t="n">
        <f aca="false">0+E253*1.5+F253*2/100</f>
        <v>15</v>
      </c>
      <c r="Q253" s="13" t="s">
        <v>55</v>
      </c>
    </row>
    <row r="254" customFormat="false" ht="14.9" hidden="false" customHeight="false" outlineLevel="0" collapsed="false">
      <c r="A254" s="10"/>
      <c r="B254" s="10"/>
      <c r="C254" s="11" t="n">
        <v>41705</v>
      </c>
      <c r="D254" s="18" t="s">
        <v>334</v>
      </c>
      <c r="E254" s="13" t="n">
        <v>50</v>
      </c>
      <c r="F254" s="13" t="n">
        <v>800</v>
      </c>
      <c r="G254" s="14" t="n">
        <f aca="false">E254+F254*1.5/100</f>
        <v>62</v>
      </c>
      <c r="H254" s="15"/>
      <c r="I254" s="15"/>
      <c r="J254" s="16"/>
      <c r="K254" s="16"/>
      <c r="L254" s="13" t="n">
        <v>6140</v>
      </c>
      <c r="M254" s="13" t="n">
        <v>17636</v>
      </c>
      <c r="N254" s="17"/>
      <c r="O254" s="13"/>
      <c r="P254" s="13" t="n">
        <f aca="false">0+E254*1.5+F254*2/100</f>
        <v>91</v>
      </c>
      <c r="Q254" s="13" t="s">
        <v>335</v>
      </c>
    </row>
    <row r="255" customFormat="false" ht="14.9" hidden="false" customHeight="false" outlineLevel="0" collapsed="false">
      <c r="A255" s="10"/>
      <c r="B255" s="10"/>
      <c r="C255" s="11" t="n">
        <v>41705</v>
      </c>
      <c r="D255" s="18" t="s">
        <v>336</v>
      </c>
      <c r="E255" s="13" t="n">
        <v>30</v>
      </c>
      <c r="F255" s="13" t="n">
        <v>0</v>
      </c>
      <c r="G255" s="14" t="n">
        <f aca="false">E255+F255*1.5/100</f>
        <v>30</v>
      </c>
      <c r="H255" s="15"/>
      <c r="I255" s="15"/>
      <c r="J255" s="16"/>
      <c r="K255" s="16"/>
      <c r="L255" s="13" t="n">
        <v>6140</v>
      </c>
      <c r="M255" s="13" t="n">
        <v>17637</v>
      </c>
      <c r="N255" s="17"/>
      <c r="O255" s="13"/>
      <c r="P255" s="13" t="n">
        <f aca="false">0+E255*1.5+F255*2/100</f>
        <v>45</v>
      </c>
      <c r="Q255" s="13" t="s">
        <v>40</v>
      </c>
    </row>
    <row r="256" customFormat="false" ht="14.9" hidden="false" customHeight="false" outlineLevel="0" collapsed="false">
      <c r="A256" s="10"/>
      <c r="B256" s="10"/>
      <c r="C256" s="11" t="n">
        <v>41705</v>
      </c>
      <c r="D256" s="18" t="s">
        <v>337</v>
      </c>
      <c r="E256" s="13" t="n">
        <v>24</v>
      </c>
      <c r="F256" s="13" t="n">
        <v>0</v>
      </c>
      <c r="G256" s="14" t="n">
        <f aca="false">E256+F256*1.5/100</f>
        <v>24</v>
      </c>
      <c r="H256" s="15"/>
      <c r="I256" s="15"/>
      <c r="J256" s="16"/>
      <c r="K256" s="16"/>
      <c r="L256" s="13" t="n">
        <v>6140</v>
      </c>
      <c r="M256" s="13" t="n">
        <v>17638</v>
      </c>
      <c r="N256" s="17"/>
      <c r="O256" s="13"/>
      <c r="P256" s="13" t="n">
        <f aca="false">0+E256*1.5+F256*2/100</f>
        <v>36</v>
      </c>
      <c r="Q256" s="13" t="s">
        <v>338</v>
      </c>
    </row>
    <row r="257" customFormat="false" ht="14.9" hidden="false" customHeight="false" outlineLevel="0" collapsed="false">
      <c r="A257" s="10"/>
      <c r="B257" s="10"/>
      <c r="C257" s="11" t="n">
        <v>41705</v>
      </c>
      <c r="D257" s="18" t="s">
        <v>339</v>
      </c>
      <c r="E257" s="13" t="n">
        <v>13</v>
      </c>
      <c r="F257" s="13" t="n">
        <v>0</v>
      </c>
      <c r="G257" s="14" t="n">
        <f aca="false">E257+F257*1.5/100</f>
        <v>13</v>
      </c>
      <c r="H257" s="15"/>
      <c r="I257" s="15"/>
      <c r="J257" s="16"/>
      <c r="K257" s="16"/>
      <c r="L257" s="13" t="n">
        <v>6140</v>
      </c>
      <c r="M257" s="13" t="n">
        <v>17640</v>
      </c>
      <c r="N257" s="17"/>
      <c r="O257" s="13"/>
      <c r="P257" s="13" t="n">
        <f aca="false">0+E257*1.5+F257*2/100</f>
        <v>19.5</v>
      </c>
      <c r="Q257" s="13" t="s">
        <v>69</v>
      </c>
    </row>
    <row r="258" customFormat="false" ht="14.9" hidden="false" customHeight="false" outlineLevel="0" collapsed="false">
      <c r="A258" s="10"/>
      <c r="B258" s="10"/>
      <c r="C258" s="11" t="n">
        <v>41705</v>
      </c>
      <c r="D258" s="18" t="s">
        <v>340</v>
      </c>
      <c r="E258" s="13" t="n">
        <v>6</v>
      </c>
      <c r="F258" s="13" t="n">
        <v>0</v>
      </c>
      <c r="G258" s="14" t="n">
        <f aca="false">E258+F258*1.5/100</f>
        <v>6</v>
      </c>
      <c r="H258" s="15"/>
      <c r="I258" s="15"/>
      <c r="J258" s="16"/>
      <c r="K258" s="16"/>
      <c r="L258" s="13" t="n">
        <v>6140</v>
      </c>
      <c r="M258" s="13" t="n">
        <v>17642</v>
      </c>
      <c r="N258" s="17"/>
      <c r="O258" s="13"/>
      <c r="P258" s="13" t="n">
        <f aca="false">0+E258*1.5+F258*2/100</f>
        <v>9</v>
      </c>
      <c r="Q258" s="13"/>
    </row>
    <row r="259" customFormat="false" ht="14.9" hidden="false" customHeight="false" outlineLevel="0" collapsed="false">
      <c r="A259" s="10"/>
      <c r="B259" s="10"/>
      <c r="C259" s="11" t="n">
        <v>41705</v>
      </c>
      <c r="D259" s="18" t="s">
        <v>341</v>
      </c>
      <c r="E259" s="13" t="n">
        <v>21</v>
      </c>
      <c r="F259" s="13" t="n">
        <v>0</v>
      </c>
      <c r="G259" s="14" t="n">
        <f aca="false">E259+F259*1.5/100</f>
        <v>21</v>
      </c>
      <c r="H259" s="15"/>
      <c r="I259" s="15"/>
      <c r="J259" s="16"/>
      <c r="K259" s="16"/>
      <c r="L259" s="13" t="n">
        <v>6140</v>
      </c>
      <c r="M259" s="13" t="n">
        <v>17643</v>
      </c>
      <c r="N259" s="17"/>
      <c r="O259" s="13"/>
      <c r="P259" s="13" t="n">
        <f aca="false">0+E259*1.5+F259*2/100</f>
        <v>31.5</v>
      </c>
      <c r="Q259" s="13" t="s">
        <v>165</v>
      </c>
    </row>
    <row r="260" customFormat="false" ht="14.9" hidden="false" customHeight="false" outlineLevel="0" collapsed="false">
      <c r="A260" s="10"/>
      <c r="B260" s="10"/>
      <c r="C260" s="11" t="n">
        <v>41705</v>
      </c>
      <c r="D260" s="18" t="s">
        <v>342</v>
      </c>
      <c r="E260" s="13" t="n">
        <v>20</v>
      </c>
      <c r="F260" s="13" t="n">
        <v>0</v>
      </c>
      <c r="G260" s="14" t="n">
        <f aca="false">E260+F260*1.5/100</f>
        <v>20</v>
      </c>
      <c r="H260" s="15"/>
      <c r="I260" s="15"/>
      <c r="J260" s="16"/>
      <c r="K260" s="16"/>
      <c r="L260" s="13" t="n">
        <v>6140</v>
      </c>
      <c r="M260" s="13" t="n">
        <v>17644</v>
      </c>
      <c r="N260" s="17"/>
      <c r="O260" s="13"/>
      <c r="P260" s="13" t="n">
        <f aca="false">0+E260*1.5+F260*2/100</f>
        <v>30</v>
      </c>
      <c r="Q260" s="13" t="s">
        <v>42</v>
      </c>
    </row>
    <row r="261" customFormat="false" ht="14.9" hidden="false" customHeight="false" outlineLevel="0" collapsed="false">
      <c r="A261" s="10"/>
      <c r="B261" s="10"/>
      <c r="C261" s="11" t="n">
        <v>41705</v>
      </c>
      <c r="D261" s="18" t="s">
        <v>343</v>
      </c>
      <c r="E261" s="13" t="n">
        <v>11</v>
      </c>
      <c r="F261" s="13" t="n">
        <v>0</v>
      </c>
      <c r="G261" s="14" t="n">
        <f aca="false">E261+F261*1.5/100</f>
        <v>11</v>
      </c>
      <c r="H261" s="15"/>
      <c r="I261" s="15"/>
      <c r="J261" s="16"/>
      <c r="K261" s="16"/>
      <c r="L261" s="13" t="n">
        <v>6140</v>
      </c>
      <c r="M261" s="13" t="n">
        <v>17645</v>
      </c>
      <c r="N261" s="17"/>
      <c r="O261" s="13"/>
      <c r="P261" s="13" t="n">
        <f aca="false">0+E261*1.5+F261*2/100</f>
        <v>16.5</v>
      </c>
      <c r="Q261" s="13" t="s">
        <v>171</v>
      </c>
    </row>
    <row r="262" customFormat="false" ht="14.9" hidden="false" customHeight="false" outlineLevel="0" collapsed="false">
      <c r="A262" s="10"/>
      <c r="B262" s="10"/>
      <c r="C262" s="11" t="n">
        <v>41705</v>
      </c>
      <c r="D262" s="18" t="s">
        <v>344</v>
      </c>
      <c r="E262" s="13" t="n">
        <v>7</v>
      </c>
      <c r="F262" s="13" t="n">
        <v>200</v>
      </c>
      <c r="G262" s="14" t="n">
        <f aca="false">E262+F262*1.5/100</f>
        <v>10</v>
      </c>
      <c r="H262" s="15"/>
      <c r="I262" s="15"/>
      <c r="J262" s="16"/>
      <c r="K262" s="16"/>
      <c r="L262" s="13" t="n">
        <v>6140</v>
      </c>
      <c r="M262" s="13" t="n">
        <v>17646</v>
      </c>
      <c r="N262" s="17"/>
      <c r="O262" s="13"/>
      <c r="P262" s="13" t="n">
        <f aca="false">0+E262*1.5+F262*2/100</f>
        <v>14.5</v>
      </c>
      <c r="Q262" s="13"/>
    </row>
    <row r="263" customFormat="false" ht="14.9" hidden="false" customHeight="false" outlineLevel="0" collapsed="false">
      <c r="A263" s="10"/>
      <c r="B263" s="10"/>
      <c r="C263" s="11" t="n">
        <v>41706</v>
      </c>
      <c r="D263" s="12" t="s">
        <v>345</v>
      </c>
      <c r="E263" s="13"/>
      <c r="F263" s="13"/>
      <c r="G263" s="14"/>
      <c r="H263" s="15" t="n">
        <v>1394</v>
      </c>
      <c r="I263" s="15" t="n">
        <v>1242</v>
      </c>
      <c r="J263" s="16"/>
      <c r="K263" s="16"/>
      <c r="L263" s="13" t="n">
        <v>5128</v>
      </c>
      <c r="M263" s="13" t="n">
        <v>0</v>
      </c>
      <c r="N263" s="17"/>
      <c r="O263" s="13"/>
      <c r="P263" s="13"/>
      <c r="Q263" s="13"/>
    </row>
    <row r="264" customFormat="false" ht="14.9" hidden="false" customHeight="false" outlineLevel="0" collapsed="false">
      <c r="A264" s="10"/>
      <c r="B264" s="10"/>
      <c r="C264" s="11" t="n">
        <v>41706</v>
      </c>
      <c r="D264" s="18" t="s">
        <v>346</v>
      </c>
      <c r="E264" s="13" t="n">
        <v>43.42</v>
      </c>
      <c r="F264" s="13" t="n">
        <v>1940</v>
      </c>
      <c r="G264" s="14" t="n">
        <f aca="false">E264+F264*1.5/100</f>
        <v>72.52</v>
      </c>
      <c r="H264" s="15" t="n">
        <v>271</v>
      </c>
      <c r="I264" s="15" t="n">
        <v>262</v>
      </c>
      <c r="J264" s="16" t="s">
        <v>47</v>
      </c>
      <c r="K264" s="16"/>
      <c r="L264" s="13" t="n">
        <v>5128</v>
      </c>
      <c r="M264" s="13" t="n">
        <v>14557</v>
      </c>
      <c r="N264" s="17"/>
      <c r="O264" s="13"/>
      <c r="P264" s="13" t="n">
        <f aca="false">0+E264*1.5+F264*2/100</f>
        <v>103.93</v>
      </c>
      <c r="Q264" s="13" t="s">
        <v>347</v>
      </c>
    </row>
    <row r="265" customFormat="false" ht="14.9" hidden="false" customHeight="false" outlineLevel="0" collapsed="false">
      <c r="A265" s="10"/>
      <c r="B265" s="10"/>
      <c r="C265" s="11" t="n">
        <v>41706</v>
      </c>
      <c r="D265" s="18" t="s">
        <v>348</v>
      </c>
      <c r="E265" s="13" t="n">
        <v>32.44</v>
      </c>
      <c r="F265" s="13" t="n">
        <v>1436</v>
      </c>
      <c r="G265" s="14" t="n">
        <f aca="false">E265+F265*1.5/100</f>
        <v>53.98</v>
      </c>
      <c r="H265" s="15" t="n">
        <v>210</v>
      </c>
      <c r="I265" s="15" t="n">
        <v>189</v>
      </c>
      <c r="J265" s="16"/>
      <c r="K265" s="16"/>
      <c r="L265" s="13" t="n">
        <v>5128</v>
      </c>
      <c r="M265" s="13" t="n">
        <v>14558</v>
      </c>
      <c r="N265" s="17"/>
      <c r="O265" s="13"/>
      <c r="P265" s="13" t="n">
        <f aca="false">0+E265*1.5+F265*2/100</f>
        <v>77.38</v>
      </c>
      <c r="Q265" s="13" t="s">
        <v>181</v>
      </c>
    </row>
    <row r="266" customFormat="false" ht="14.9" hidden="false" customHeight="false" outlineLevel="0" collapsed="false">
      <c r="A266" s="10"/>
      <c r="B266" s="10"/>
      <c r="C266" s="11" t="n">
        <v>41706</v>
      </c>
      <c r="D266" s="18" t="s">
        <v>349</v>
      </c>
      <c r="E266" s="13" t="n">
        <v>21.31</v>
      </c>
      <c r="F266" s="13" t="n">
        <v>910</v>
      </c>
      <c r="G266" s="14" t="n">
        <f aca="false">E266+F266*1.5/100</f>
        <v>34.96</v>
      </c>
      <c r="H266" s="15" t="n">
        <v>403</v>
      </c>
      <c r="I266" s="15" t="n">
        <v>306</v>
      </c>
      <c r="J266" s="16"/>
      <c r="K266" s="16"/>
      <c r="L266" s="13" t="n">
        <v>5128</v>
      </c>
      <c r="M266" s="13" t="n">
        <v>14559</v>
      </c>
      <c r="N266" s="17"/>
      <c r="O266" s="13"/>
      <c r="P266" s="13" t="n">
        <f aca="false">0+E266*1.5+F266*2/100</f>
        <v>50.165</v>
      </c>
      <c r="Q266" s="13" t="s">
        <v>40</v>
      </c>
    </row>
    <row r="267" customFormat="false" ht="14.9" hidden="false" customHeight="false" outlineLevel="0" collapsed="false">
      <c r="A267" s="10"/>
      <c r="B267" s="10"/>
      <c r="C267" s="11" t="n">
        <v>41706</v>
      </c>
      <c r="D267" s="18" t="s">
        <v>350</v>
      </c>
      <c r="E267" s="13" t="n">
        <v>12.97</v>
      </c>
      <c r="F267" s="13" t="n">
        <v>485</v>
      </c>
      <c r="G267" s="14" t="n">
        <f aca="false">E267+F267*1.5/100</f>
        <v>20.245</v>
      </c>
      <c r="H267" s="15" t="n">
        <v>510</v>
      </c>
      <c r="I267" s="15" t="n">
        <v>485</v>
      </c>
      <c r="J267" s="16"/>
      <c r="K267" s="16"/>
      <c r="L267" s="13" t="n">
        <v>5128</v>
      </c>
      <c r="M267" s="13" t="n">
        <v>14560</v>
      </c>
      <c r="N267" s="17"/>
      <c r="O267" s="13"/>
      <c r="P267" s="13" t="n">
        <f aca="false">0+E267*1.5+F267*2/100</f>
        <v>29.155</v>
      </c>
      <c r="Q267" s="13" t="s">
        <v>74</v>
      </c>
    </row>
    <row r="268" customFormat="false" ht="14.9" hidden="false" customHeight="false" outlineLevel="0" collapsed="false">
      <c r="A268" s="10"/>
      <c r="B268" s="10"/>
      <c r="C268" s="11" t="n">
        <v>41706</v>
      </c>
      <c r="D268" s="12" t="s">
        <v>351</v>
      </c>
      <c r="E268" s="13"/>
      <c r="F268" s="13"/>
      <c r="G268" s="14"/>
      <c r="H268" s="15" t="n">
        <v>472</v>
      </c>
      <c r="I268" s="15" t="n">
        <v>472</v>
      </c>
      <c r="J268" s="16"/>
      <c r="K268" s="16"/>
      <c r="L268" s="13" t="n">
        <v>5129</v>
      </c>
      <c r="M268" s="13" t="n">
        <v>0</v>
      </c>
      <c r="N268" s="17"/>
      <c r="O268" s="13"/>
      <c r="P268" s="13"/>
      <c r="Q268" s="13"/>
    </row>
    <row r="269" customFormat="false" ht="14.9" hidden="false" customHeight="false" outlineLevel="0" collapsed="false">
      <c r="A269" s="10"/>
      <c r="B269" s="10"/>
      <c r="C269" s="11" t="n">
        <v>41706</v>
      </c>
      <c r="D269" s="18" t="s">
        <v>352</v>
      </c>
      <c r="E269" s="13" t="n">
        <v>22</v>
      </c>
      <c r="F269" s="13" t="n">
        <v>360</v>
      </c>
      <c r="G269" s="14" t="n">
        <f aca="false">E269+F269*1.5/100</f>
        <v>27.4</v>
      </c>
      <c r="H269" s="15" t="n">
        <v>311</v>
      </c>
      <c r="I269" s="15" t="n">
        <v>311</v>
      </c>
      <c r="J269" s="16"/>
      <c r="K269" s="16"/>
      <c r="L269" s="13" t="n">
        <v>5129</v>
      </c>
      <c r="M269" s="13" t="n">
        <v>14561</v>
      </c>
      <c r="N269" s="17"/>
      <c r="O269" s="13"/>
      <c r="P269" s="13" t="n">
        <f aca="false">0+E269*1.5+F269*2/100</f>
        <v>40.2</v>
      </c>
      <c r="Q269" s="13" t="s">
        <v>158</v>
      </c>
    </row>
    <row r="270" customFormat="false" ht="14.9" hidden="false" customHeight="false" outlineLevel="0" collapsed="false">
      <c r="A270" s="10"/>
      <c r="B270" s="10"/>
      <c r="C270" s="11" t="n">
        <v>41706</v>
      </c>
      <c r="D270" s="18" t="s">
        <v>353</v>
      </c>
      <c r="E270" s="13" t="n">
        <v>7.6</v>
      </c>
      <c r="F270" s="13" t="n">
        <v>85</v>
      </c>
      <c r="G270" s="14" t="n">
        <f aca="false">E270+F270*1.5/100</f>
        <v>8.875</v>
      </c>
      <c r="H270" s="15" t="n">
        <v>161</v>
      </c>
      <c r="I270" s="15" t="n">
        <v>161</v>
      </c>
      <c r="J270" s="16"/>
      <c r="K270" s="16"/>
      <c r="L270" s="13" t="n">
        <v>5129</v>
      </c>
      <c r="M270" s="13" t="n">
        <v>14562</v>
      </c>
      <c r="N270" s="17"/>
      <c r="O270" s="13"/>
      <c r="P270" s="13" t="n">
        <f aca="false">0+E270*1.5+F270*2/100</f>
        <v>13.1</v>
      </c>
      <c r="Q270" s="13"/>
    </row>
    <row r="271" customFormat="false" ht="14.9" hidden="false" customHeight="false" outlineLevel="0" collapsed="false">
      <c r="A271" s="10"/>
      <c r="B271" s="10"/>
      <c r="C271" s="11" t="n">
        <v>41706</v>
      </c>
      <c r="D271" s="12" t="s">
        <v>354</v>
      </c>
      <c r="E271" s="13"/>
      <c r="F271" s="13"/>
      <c r="G271" s="14"/>
      <c r="H271" s="15" t="n">
        <v>268</v>
      </c>
      <c r="I271" s="15" t="n">
        <v>266</v>
      </c>
      <c r="J271" s="16"/>
      <c r="K271" s="16"/>
      <c r="L271" s="13" t="n">
        <v>5130</v>
      </c>
      <c r="M271" s="13" t="n">
        <v>0</v>
      </c>
      <c r="N271" s="17"/>
      <c r="O271" s="13"/>
      <c r="P271" s="13"/>
      <c r="Q271" s="13"/>
    </row>
    <row r="272" customFormat="false" ht="14.9" hidden="false" customHeight="false" outlineLevel="0" collapsed="false">
      <c r="A272" s="10"/>
      <c r="B272" s="10"/>
      <c r="C272" s="11" t="n">
        <v>41706</v>
      </c>
      <c r="D272" s="18" t="s">
        <v>355</v>
      </c>
      <c r="E272" s="13" t="n">
        <v>20.1</v>
      </c>
      <c r="F272" s="13" t="n">
        <v>600</v>
      </c>
      <c r="G272" s="14" t="n">
        <f aca="false">E272+F272*1.5/100</f>
        <v>29.1</v>
      </c>
      <c r="H272" s="15" t="n">
        <v>128</v>
      </c>
      <c r="I272" s="15" t="n">
        <v>126</v>
      </c>
      <c r="J272" s="16"/>
      <c r="K272" s="16"/>
      <c r="L272" s="13" t="n">
        <v>5130</v>
      </c>
      <c r="M272" s="13" t="n">
        <v>14563</v>
      </c>
      <c r="N272" s="17"/>
      <c r="O272" s="13"/>
      <c r="P272" s="13" t="n">
        <f aca="false">0+E272*1.5+F272*2/100</f>
        <v>42.15</v>
      </c>
      <c r="Q272" s="13" t="s">
        <v>229</v>
      </c>
    </row>
    <row r="273" customFormat="false" ht="14.9" hidden="false" customHeight="false" outlineLevel="0" collapsed="false">
      <c r="A273" s="10"/>
      <c r="B273" s="10"/>
      <c r="C273" s="11" t="n">
        <v>41706</v>
      </c>
      <c r="D273" s="18" t="s">
        <v>356</v>
      </c>
      <c r="E273" s="13" t="n">
        <v>14</v>
      </c>
      <c r="F273" s="13" t="n">
        <v>450</v>
      </c>
      <c r="G273" s="14" t="n">
        <f aca="false">E273+F273*1.5/100</f>
        <v>20.75</v>
      </c>
      <c r="H273" s="15" t="n">
        <v>95</v>
      </c>
      <c r="I273" s="15" t="n">
        <v>95</v>
      </c>
      <c r="J273" s="16" t="s">
        <v>47</v>
      </c>
      <c r="K273" s="16"/>
      <c r="L273" s="13" t="n">
        <v>5130</v>
      </c>
      <c r="M273" s="13" t="n">
        <v>14564</v>
      </c>
      <c r="N273" s="17"/>
      <c r="O273" s="13"/>
      <c r="P273" s="13" t="n">
        <f aca="false">0+E273*1.5+F273*2/100</f>
        <v>30</v>
      </c>
      <c r="Q273" s="13" t="s">
        <v>101</v>
      </c>
    </row>
    <row r="274" customFormat="false" ht="14.9" hidden="false" customHeight="false" outlineLevel="0" collapsed="false">
      <c r="A274" s="10"/>
      <c r="B274" s="10"/>
      <c r="C274" s="11" t="n">
        <v>41706</v>
      </c>
      <c r="D274" s="18" t="s">
        <v>357</v>
      </c>
      <c r="E274" s="13" t="n">
        <v>6.2</v>
      </c>
      <c r="F274" s="13" t="n">
        <v>245</v>
      </c>
      <c r="G274" s="14" t="n">
        <f aca="false">E274+F274*1.5/100</f>
        <v>9.875</v>
      </c>
      <c r="H274" s="15" t="n">
        <v>45</v>
      </c>
      <c r="I274" s="15" t="n">
        <v>45</v>
      </c>
      <c r="J274" s="16"/>
      <c r="K274" s="16"/>
      <c r="L274" s="13" t="n">
        <v>5130</v>
      </c>
      <c r="M274" s="13" t="n">
        <v>14565</v>
      </c>
      <c r="N274" s="17"/>
      <c r="O274" s="13"/>
      <c r="P274" s="13" t="n">
        <f aca="false">0+E274*1.5+F274*2/100</f>
        <v>14.2</v>
      </c>
      <c r="Q274" s="13"/>
    </row>
    <row r="275" customFormat="false" ht="14.9" hidden="false" customHeight="false" outlineLevel="0" collapsed="false">
      <c r="A275" s="10"/>
      <c r="B275" s="10"/>
      <c r="C275" s="11" t="n">
        <v>41706</v>
      </c>
      <c r="D275" s="12" t="s">
        <v>358</v>
      </c>
      <c r="E275" s="13"/>
      <c r="F275" s="13"/>
      <c r="G275" s="14"/>
      <c r="H275" s="15" t="n">
        <v>180</v>
      </c>
      <c r="I275" s="15"/>
      <c r="J275" s="16"/>
      <c r="K275" s="16"/>
      <c r="L275" s="13" t="n">
        <v>5131</v>
      </c>
      <c r="M275" s="13" t="n">
        <v>0</v>
      </c>
      <c r="N275" s="17"/>
      <c r="O275" s="13"/>
      <c r="P275" s="13"/>
      <c r="Q275" s="13"/>
    </row>
    <row r="276" customFormat="false" ht="14.9" hidden="false" customHeight="false" outlineLevel="0" collapsed="false">
      <c r="A276" s="10"/>
      <c r="B276" s="10"/>
      <c r="C276" s="11" t="n">
        <v>41706</v>
      </c>
      <c r="D276" s="18" t="s">
        <v>359</v>
      </c>
      <c r="E276" s="13" t="n">
        <v>33.1</v>
      </c>
      <c r="F276" s="13" t="n">
        <v>1000</v>
      </c>
      <c r="G276" s="14" t="n">
        <f aca="false">E276+F276*1.5/100</f>
        <v>48.1</v>
      </c>
      <c r="H276" s="15" t="n">
        <v>116</v>
      </c>
      <c r="I276" s="15"/>
      <c r="J276" s="16"/>
      <c r="K276" s="16"/>
      <c r="L276" s="13" t="n">
        <v>5131</v>
      </c>
      <c r="M276" s="13" t="n">
        <v>14566</v>
      </c>
      <c r="N276" s="17"/>
      <c r="O276" s="13"/>
      <c r="P276" s="13" t="n">
        <f aca="false">0+E276*1.5+F276*2/100</f>
        <v>69.65</v>
      </c>
      <c r="Q276" s="13" t="s">
        <v>360</v>
      </c>
    </row>
    <row r="277" customFormat="false" ht="14.9" hidden="false" customHeight="false" outlineLevel="0" collapsed="false">
      <c r="A277" s="10"/>
      <c r="B277" s="10"/>
      <c r="C277" s="11" t="n">
        <v>41706</v>
      </c>
      <c r="D277" s="18" t="s">
        <v>361</v>
      </c>
      <c r="E277" s="13" t="n">
        <v>18</v>
      </c>
      <c r="F277" s="13" t="n">
        <v>575</v>
      </c>
      <c r="G277" s="14" t="n">
        <f aca="false">E277+F277*1.5/100</f>
        <v>26.625</v>
      </c>
      <c r="H277" s="15" t="n">
        <v>64</v>
      </c>
      <c r="I277" s="15"/>
      <c r="J277" s="16"/>
      <c r="K277" s="16"/>
      <c r="L277" s="13" t="n">
        <v>5131</v>
      </c>
      <c r="M277" s="13" t="n">
        <v>14567</v>
      </c>
      <c r="N277" s="17"/>
      <c r="O277" s="13"/>
      <c r="P277" s="13" t="n">
        <f aca="false">0+E277*1.5+F277*2/100</f>
        <v>38.5</v>
      </c>
      <c r="Q277" s="13" t="s">
        <v>144</v>
      </c>
    </row>
    <row r="278" customFormat="false" ht="14.9" hidden="false" customHeight="false" outlineLevel="0" collapsed="false">
      <c r="A278" s="10"/>
      <c r="B278" s="10"/>
      <c r="C278" s="11" t="n">
        <v>41706</v>
      </c>
      <c r="D278" s="12" t="s">
        <v>362</v>
      </c>
      <c r="E278" s="13"/>
      <c r="F278" s="13"/>
      <c r="G278" s="14"/>
      <c r="H278" s="15" t="n">
        <v>115</v>
      </c>
      <c r="I278" s="15"/>
      <c r="J278" s="16"/>
      <c r="K278" s="16"/>
      <c r="L278" s="13" t="n">
        <v>5132</v>
      </c>
      <c r="M278" s="13" t="n">
        <v>0</v>
      </c>
      <c r="N278" s="17" t="s">
        <v>363</v>
      </c>
      <c r="O278" s="13"/>
      <c r="P278" s="13"/>
      <c r="Q278" s="13"/>
    </row>
    <row r="279" customFormat="false" ht="14.9" hidden="false" customHeight="false" outlineLevel="0" collapsed="false">
      <c r="A279" s="10"/>
      <c r="B279" s="10"/>
      <c r="C279" s="11" t="n">
        <v>41706</v>
      </c>
      <c r="D279" s="18" t="s">
        <v>364</v>
      </c>
      <c r="E279" s="13" t="n">
        <v>83</v>
      </c>
      <c r="F279" s="13" t="n">
        <v>100</v>
      </c>
      <c r="G279" s="14" t="n">
        <f aca="false">E279/2+F279*1.5/100</f>
        <v>43</v>
      </c>
      <c r="H279" s="15" t="n">
        <v>64</v>
      </c>
      <c r="I279" s="15"/>
      <c r="J279" s="16"/>
      <c r="K279" s="16"/>
      <c r="L279" s="13" t="n">
        <v>5132</v>
      </c>
      <c r="M279" s="13" t="n">
        <v>14568</v>
      </c>
      <c r="N279" s="17" t="s">
        <v>363</v>
      </c>
      <c r="O279" s="13"/>
      <c r="P279" s="13" t="n">
        <f aca="false">0+E279/2+F279/100</f>
        <v>42.5</v>
      </c>
      <c r="Q279" s="13"/>
    </row>
    <row r="280" customFormat="false" ht="14.9" hidden="false" customHeight="false" outlineLevel="0" collapsed="false">
      <c r="A280" s="10"/>
      <c r="B280" s="10"/>
      <c r="C280" s="11" t="n">
        <v>41706</v>
      </c>
      <c r="D280" s="18" t="s">
        <v>365</v>
      </c>
      <c r="E280" s="13" t="n">
        <v>36.1</v>
      </c>
      <c r="F280" s="13" t="n">
        <v>50</v>
      </c>
      <c r="G280" s="14" t="n">
        <f aca="false">E280/2+F280*1.5/100</f>
        <v>18.8</v>
      </c>
      <c r="H280" s="15" t="n">
        <v>51</v>
      </c>
      <c r="I280" s="15"/>
      <c r="J280" s="16"/>
      <c r="K280" s="16"/>
      <c r="L280" s="13" t="n">
        <v>5132</v>
      </c>
      <c r="M280" s="13" t="n">
        <v>14569</v>
      </c>
      <c r="N280" s="17" t="s">
        <v>363</v>
      </c>
      <c r="O280" s="13"/>
      <c r="P280" s="13" t="n">
        <f aca="false">0+E280/2+F280/100</f>
        <v>18.55</v>
      </c>
      <c r="Q280" s="13"/>
    </row>
    <row r="281" customFormat="false" ht="14.9" hidden="false" customHeight="false" outlineLevel="0" collapsed="false">
      <c r="A281" s="10"/>
      <c r="B281" s="10"/>
      <c r="C281" s="11" t="n">
        <v>41706</v>
      </c>
      <c r="D281" s="12" t="s">
        <v>366</v>
      </c>
      <c r="E281" s="13"/>
      <c r="F281" s="13"/>
      <c r="G281" s="14"/>
      <c r="H281" s="15" t="n">
        <v>344</v>
      </c>
      <c r="I281" s="15" t="n">
        <v>344</v>
      </c>
      <c r="J281" s="16"/>
      <c r="K281" s="16"/>
      <c r="L281" s="13" t="n">
        <v>5133</v>
      </c>
      <c r="M281" s="13" t="n">
        <v>0</v>
      </c>
      <c r="N281" s="17"/>
      <c r="O281" s="13"/>
      <c r="P281" s="13"/>
      <c r="Q281" s="13"/>
    </row>
    <row r="282" customFormat="false" ht="14.9" hidden="false" customHeight="false" outlineLevel="0" collapsed="false">
      <c r="A282" s="10"/>
      <c r="B282" s="10"/>
      <c r="C282" s="11" t="n">
        <v>41706</v>
      </c>
      <c r="D282" s="18" t="s">
        <v>367</v>
      </c>
      <c r="E282" s="13" t="n">
        <v>30.6</v>
      </c>
      <c r="F282" s="13" t="n">
        <v>280</v>
      </c>
      <c r="G282" s="14" t="n">
        <f aca="false">E282+F282*1.5/100</f>
        <v>34.8</v>
      </c>
      <c r="H282" s="15" t="n">
        <v>77</v>
      </c>
      <c r="I282" s="15" t="n">
        <v>77</v>
      </c>
      <c r="J282" s="16"/>
      <c r="K282" s="16"/>
      <c r="L282" s="13" t="n">
        <v>5133</v>
      </c>
      <c r="M282" s="13" t="n">
        <v>14570</v>
      </c>
      <c r="N282" s="17"/>
      <c r="O282" s="13"/>
      <c r="P282" s="13" t="n">
        <f aca="false">0+E282*1.5+F282*2/100</f>
        <v>51.5</v>
      </c>
      <c r="Q282" s="13" t="s">
        <v>29</v>
      </c>
    </row>
    <row r="283" customFormat="false" ht="14.9" hidden="false" customHeight="false" outlineLevel="0" collapsed="false">
      <c r="A283" s="10"/>
      <c r="B283" s="10"/>
      <c r="C283" s="11" t="n">
        <v>41706</v>
      </c>
      <c r="D283" s="18" t="s">
        <v>368</v>
      </c>
      <c r="E283" s="13" t="n">
        <v>19.8</v>
      </c>
      <c r="F283" s="13" t="n">
        <v>220</v>
      </c>
      <c r="G283" s="14" t="n">
        <f aca="false">E283+F283*1.5/100</f>
        <v>23.1</v>
      </c>
      <c r="H283" s="15" t="n">
        <v>127</v>
      </c>
      <c r="I283" s="15" t="n">
        <v>127</v>
      </c>
      <c r="J283" s="16"/>
      <c r="K283" s="16"/>
      <c r="L283" s="13" t="n">
        <v>5133</v>
      </c>
      <c r="M283" s="13" t="n">
        <v>14571</v>
      </c>
      <c r="N283" s="17"/>
      <c r="O283" s="13"/>
      <c r="P283" s="13" t="n">
        <f aca="false">0+E283*1.5+F283*2/100</f>
        <v>34.1</v>
      </c>
      <c r="Q283" s="13" t="s">
        <v>44</v>
      </c>
    </row>
    <row r="284" customFormat="false" ht="14.9" hidden="false" customHeight="false" outlineLevel="0" collapsed="false">
      <c r="A284" s="10"/>
      <c r="B284" s="10"/>
      <c r="C284" s="11" t="n">
        <v>41706</v>
      </c>
      <c r="D284" s="18" t="s">
        <v>369</v>
      </c>
      <c r="E284" s="13" t="n">
        <v>6.8</v>
      </c>
      <c r="F284" s="13" t="n">
        <v>60</v>
      </c>
      <c r="G284" s="14" t="n">
        <f aca="false">E284+F284*1.5/100</f>
        <v>7.7</v>
      </c>
      <c r="H284" s="15" t="n">
        <v>140</v>
      </c>
      <c r="I284" s="15" t="n">
        <v>140</v>
      </c>
      <c r="J284" s="16" t="s">
        <v>47</v>
      </c>
      <c r="K284" s="16"/>
      <c r="L284" s="13" t="n">
        <v>5133</v>
      </c>
      <c r="M284" s="13" t="n">
        <v>14572</v>
      </c>
      <c r="N284" s="17"/>
      <c r="O284" s="13"/>
      <c r="P284" s="13" t="n">
        <f aca="false">0+E284*1.5+F284*2/100</f>
        <v>11.4</v>
      </c>
      <c r="Q284" s="13"/>
    </row>
    <row r="285" customFormat="false" ht="14.9" hidden="false" customHeight="false" outlineLevel="0" collapsed="false">
      <c r="A285" s="10"/>
      <c r="B285" s="10"/>
      <c r="C285" s="11" t="n">
        <v>41706</v>
      </c>
      <c r="D285" s="12" t="s">
        <v>370</v>
      </c>
      <c r="E285" s="13"/>
      <c r="F285" s="13"/>
      <c r="G285" s="14"/>
      <c r="H285" s="15" t="n">
        <v>620</v>
      </c>
      <c r="I285" s="15"/>
      <c r="J285" s="16"/>
      <c r="K285" s="16"/>
      <c r="L285" s="13" t="n">
        <v>5134</v>
      </c>
      <c r="M285" s="13" t="n">
        <v>0</v>
      </c>
      <c r="N285" s="17"/>
      <c r="O285" s="13"/>
      <c r="P285" s="13"/>
      <c r="Q285" s="13"/>
    </row>
    <row r="286" customFormat="false" ht="14.9" hidden="false" customHeight="false" outlineLevel="0" collapsed="false">
      <c r="A286" s="10"/>
      <c r="B286" s="10"/>
      <c r="C286" s="11" t="n">
        <v>41706</v>
      </c>
      <c r="D286" s="18" t="s">
        <v>371</v>
      </c>
      <c r="E286" s="13" t="n">
        <v>46.538</v>
      </c>
      <c r="F286" s="13" t="n">
        <v>1504</v>
      </c>
      <c r="G286" s="14" t="n">
        <f aca="false">E286+F286*1.5/100</f>
        <v>69.098</v>
      </c>
      <c r="H286" s="15"/>
      <c r="I286" s="15"/>
      <c r="J286" s="16"/>
      <c r="K286" s="16"/>
      <c r="L286" s="13" t="n">
        <v>5134</v>
      </c>
      <c r="M286" s="13" t="n">
        <v>14573</v>
      </c>
      <c r="N286" s="17"/>
      <c r="O286" s="13"/>
      <c r="P286" s="13" t="n">
        <f aca="false">0+E286*1.5+F286*2/100</f>
        <v>99.887</v>
      </c>
      <c r="Q286" s="13" t="s">
        <v>212</v>
      </c>
    </row>
    <row r="287" customFormat="false" ht="14.9" hidden="false" customHeight="false" outlineLevel="0" collapsed="false">
      <c r="A287" s="10"/>
      <c r="B287" s="10"/>
      <c r="C287" s="11" t="n">
        <v>41706</v>
      </c>
      <c r="D287" s="18" t="s">
        <v>372</v>
      </c>
      <c r="E287" s="13" t="n">
        <v>22.248</v>
      </c>
      <c r="F287" s="13" t="n">
        <v>859</v>
      </c>
      <c r="G287" s="14" t="n">
        <f aca="false">E287+F287*1.5/100</f>
        <v>35.133</v>
      </c>
      <c r="H287" s="15"/>
      <c r="I287" s="15"/>
      <c r="J287" s="16"/>
      <c r="K287" s="16"/>
      <c r="L287" s="13" t="n">
        <v>5134</v>
      </c>
      <c r="M287" s="13" t="n">
        <v>14574</v>
      </c>
      <c r="N287" s="17"/>
      <c r="O287" s="13"/>
      <c r="P287" s="13" t="n">
        <f aca="false">0+E287*1.5+F287*2/100</f>
        <v>50.552</v>
      </c>
      <c r="Q287" s="13" t="s">
        <v>40</v>
      </c>
    </row>
    <row r="288" customFormat="false" ht="14.9" hidden="false" customHeight="false" outlineLevel="0" collapsed="false">
      <c r="A288" s="10"/>
      <c r="B288" s="10"/>
      <c r="C288" s="11" t="n">
        <v>41706</v>
      </c>
      <c r="D288" s="18" t="s">
        <v>373</v>
      </c>
      <c r="E288" s="13" t="n">
        <v>14.397</v>
      </c>
      <c r="F288" s="13" t="n">
        <v>457</v>
      </c>
      <c r="G288" s="14" t="n">
        <f aca="false">E288+F288*1.5/100</f>
        <v>21.252</v>
      </c>
      <c r="H288" s="15"/>
      <c r="I288" s="15"/>
      <c r="J288" s="16"/>
      <c r="K288" s="16"/>
      <c r="L288" s="13" t="n">
        <v>5134</v>
      </c>
      <c r="M288" s="13" t="n">
        <v>14575</v>
      </c>
      <c r="N288" s="17"/>
      <c r="O288" s="13"/>
      <c r="P288" s="13" t="n">
        <f aca="false">0+E288*1.5+F288*2/100</f>
        <v>30.7355</v>
      </c>
      <c r="Q288" s="13" t="s">
        <v>33</v>
      </c>
    </row>
    <row r="289" customFormat="false" ht="14.9" hidden="false" customHeight="false" outlineLevel="0" collapsed="false">
      <c r="A289" s="10"/>
      <c r="B289" s="10"/>
      <c r="C289" s="11" t="n">
        <v>41706</v>
      </c>
      <c r="D289" s="12" t="s">
        <v>374</v>
      </c>
      <c r="E289" s="13"/>
      <c r="F289" s="13"/>
      <c r="G289" s="14"/>
      <c r="H289" s="15" t="n">
        <v>951</v>
      </c>
      <c r="I289" s="15" t="n">
        <v>837</v>
      </c>
      <c r="J289" s="16"/>
      <c r="K289" s="16"/>
      <c r="L289" s="13" t="n">
        <v>5135</v>
      </c>
      <c r="M289" s="13" t="n">
        <v>0</v>
      </c>
      <c r="N289" s="17"/>
      <c r="O289" s="13"/>
      <c r="P289" s="13"/>
      <c r="Q289" s="13"/>
    </row>
    <row r="290" customFormat="false" ht="14.9" hidden="false" customHeight="false" outlineLevel="0" collapsed="false">
      <c r="A290" s="10"/>
      <c r="B290" s="10"/>
      <c r="C290" s="11" t="n">
        <v>41706</v>
      </c>
      <c r="D290" s="18" t="s">
        <v>375</v>
      </c>
      <c r="E290" s="13" t="n">
        <v>40</v>
      </c>
      <c r="F290" s="13" t="n">
        <v>400</v>
      </c>
      <c r="G290" s="14" t="n">
        <f aca="false">E290+F290*1.5/100</f>
        <v>46</v>
      </c>
      <c r="H290" s="15" t="n">
        <v>63</v>
      </c>
      <c r="I290" s="15" t="n">
        <v>53</v>
      </c>
      <c r="J290" s="16"/>
      <c r="K290" s="16"/>
      <c r="L290" s="13" t="n">
        <v>5135</v>
      </c>
      <c r="M290" s="13" t="n">
        <v>14576</v>
      </c>
      <c r="N290" s="17"/>
      <c r="O290" s="13"/>
      <c r="P290" s="13" t="n">
        <f aca="false">0+E290*1.5+F290*2/100</f>
        <v>68</v>
      </c>
      <c r="Q290" s="13"/>
    </row>
    <row r="291" customFormat="false" ht="14.9" hidden="false" customHeight="false" outlineLevel="0" collapsed="false">
      <c r="A291" s="10"/>
      <c r="B291" s="10"/>
      <c r="C291" s="11" t="n">
        <v>41706</v>
      </c>
      <c r="D291" s="18" t="s">
        <v>376</v>
      </c>
      <c r="E291" s="13" t="n">
        <v>20</v>
      </c>
      <c r="F291" s="13" t="n">
        <v>200</v>
      </c>
      <c r="G291" s="14" t="n">
        <f aca="false">E291+F291*1.5/100</f>
        <v>23</v>
      </c>
      <c r="H291" s="15" t="n">
        <v>613</v>
      </c>
      <c r="I291" s="15" t="n">
        <v>547</v>
      </c>
      <c r="J291" s="16"/>
      <c r="K291" s="16"/>
      <c r="L291" s="13" t="n">
        <v>5135</v>
      </c>
      <c r="M291" s="13" t="n">
        <v>14577</v>
      </c>
      <c r="N291" s="17"/>
      <c r="O291" s="13"/>
      <c r="P291" s="13" t="n">
        <f aca="false">0+E291*1.5+F291*2/100</f>
        <v>34</v>
      </c>
      <c r="Q291" s="13"/>
    </row>
    <row r="292" customFormat="false" ht="14.9" hidden="false" customHeight="false" outlineLevel="0" collapsed="false">
      <c r="A292" s="10"/>
      <c r="B292" s="10"/>
      <c r="C292" s="11" t="n">
        <v>41706</v>
      </c>
      <c r="D292" s="18" t="s">
        <v>377</v>
      </c>
      <c r="E292" s="13" t="n">
        <v>8</v>
      </c>
      <c r="F292" s="13" t="n">
        <v>100</v>
      </c>
      <c r="G292" s="14" t="n">
        <f aca="false">E292+F292*1.5/100</f>
        <v>9.5</v>
      </c>
      <c r="H292" s="15" t="n">
        <v>275</v>
      </c>
      <c r="I292" s="15" t="n">
        <v>237</v>
      </c>
      <c r="J292" s="16"/>
      <c r="K292" s="16"/>
      <c r="L292" s="13" t="n">
        <v>5135</v>
      </c>
      <c r="M292" s="13" t="n">
        <v>14578</v>
      </c>
      <c r="N292" s="17"/>
      <c r="O292" s="13"/>
      <c r="P292" s="13" t="n">
        <f aca="false">0+E292*1.5+F292*2/100</f>
        <v>14</v>
      </c>
      <c r="Q292" s="13"/>
    </row>
    <row r="293" customFormat="false" ht="14.9" hidden="false" customHeight="false" outlineLevel="0" collapsed="false">
      <c r="A293" s="10"/>
      <c r="B293" s="10"/>
      <c r="C293" s="11" t="n">
        <v>41707</v>
      </c>
      <c r="D293" s="12" t="s">
        <v>378</v>
      </c>
      <c r="E293" s="13"/>
      <c r="F293" s="13"/>
      <c r="G293" s="14"/>
      <c r="H293" s="15" t="n">
        <v>870</v>
      </c>
      <c r="I293" s="15"/>
      <c r="J293" s="16"/>
      <c r="K293" s="16"/>
      <c r="L293" s="13" t="n">
        <v>5136</v>
      </c>
      <c r="M293" s="13" t="n">
        <v>0</v>
      </c>
      <c r="N293" s="17"/>
      <c r="O293" s="13"/>
      <c r="P293" s="13"/>
      <c r="Q293" s="13"/>
    </row>
    <row r="294" customFormat="false" ht="14.9" hidden="false" customHeight="false" outlineLevel="0" collapsed="false">
      <c r="A294" s="10"/>
      <c r="B294" s="10"/>
      <c r="C294" s="11" t="n">
        <v>41707</v>
      </c>
      <c r="D294" s="18" t="s">
        <v>379</v>
      </c>
      <c r="E294" s="13" t="n">
        <v>21.247</v>
      </c>
      <c r="F294" s="13" t="n">
        <v>941</v>
      </c>
      <c r="G294" s="14" t="n">
        <f aca="false">E294+F294*1.5/100</f>
        <v>35.362</v>
      </c>
      <c r="H294" s="15"/>
      <c r="I294" s="15"/>
      <c r="J294" s="16" t="s">
        <v>47</v>
      </c>
      <c r="K294" s="16"/>
      <c r="L294" s="13" t="n">
        <v>5136</v>
      </c>
      <c r="M294" s="13" t="n">
        <v>14579</v>
      </c>
      <c r="N294" s="17"/>
      <c r="O294" s="13"/>
      <c r="P294" s="13" t="n">
        <f aca="false">0+E294*1.5+F294*2/100</f>
        <v>50.6905</v>
      </c>
      <c r="Q294" s="13" t="s">
        <v>99</v>
      </c>
    </row>
    <row r="295" customFormat="false" ht="14.9" hidden="false" customHeight="false" outlineLevel="0" collapsed="false">
      <c r="A295" s="10"/>
      <c r="B295" s="10"/>
      <c r="C295" s="11" t="n">
        <v>41707</v>
      </c>
      <c r="D295" s="18" t="s">
        <v>380</v>
      </c>
      <c r="E295" s="13" t="n">
        <v>10.935</v>
      </c>
      <c r="F295" s="13" t="n">
        <v>514</v>
      </c>
      <c r="G295" s="14" t="n">
        <f aca="false">E295+F295*1.5/100</f>
        <v>18.645</v>
      </c>
      <c r="H295" s="15"/>
      <c r="I295" s="15"/>
      <c r="J295" s="16" t="s">
        <v>47</v>
      </c>
      <c r="K295" s="16"/>
      <c r="L295" s="13" t="n">
        <v>5136</v>
      </c>
      <c r="M295" s="13" t="n">
        <v>14580</v>
      </c>
      <c r="N295" s="17"/>
      <c r="O295" s="13"/>
      <c r="P295" s="13" t="n">
        <f aca="false">0+E295*1.5+F295*2/100</f>
        <v>26.6825</v>
      </c>
      <c r="Q295" s="13" t="s">
        <v>31</v>
      </c>
    </row>
    <row r="296" customFormat="false" ht="14.9" hidden="false" customHeight="false" outlineLevel="0" collapsed="false">
      <c r="A296" s="10"/>
      <c r="B296" s="10"/>
      <c r="C296" s="11" t="n">
        <v>41713</v>
      </c>
      <c r="D296" s="12" t="s">
        <v>381</v>
      </c>
      <c r="E296" s="13"/>
      <c r="F296" s="13"/>
      <c r="G296" s="14"/>
      <c r="H296" s="15" t="n">
        <v>1400</v>
      </c>
      <c r="I296" s="15"/>
      <c r="J296" s="16"/>
      <c r="K296" s="16"/>
      <c r="L296" s="13" t="n">
        <v>5139</v>
      </c>
      <c r="M296" s="13" t="n">
        <v>0</v>
      </c>
      <c r="N296" s="17"/>
      <c r="O296" s="13"/>
      <c r="P296" s="13"/>
      <c r="Q296" s="13"/>
    </row>
    <row r="297" customFormat="false" ht="14.9" hidden="false" customHeight="false" outlineLevel="0" collapsed="false">
      <c r="A297" s="10"/>
      <c r="B297" s="10"/>
      <c r="C297" s="11" t="n">
        <v>41713</v>
      </c>
      <c r="D297" s="18" t="s">
        <v>381</v>
      </c>
      <c r="E297" s="13" t="n">
        <v>21.7</v>
      </c>
      <c r="F297" s="13" t="n">
        <v>750</v>
      </c>
      <c r="G297" s="14" t="n">
        <f aca="false">E297+F297*1.5/100</f>
        <v>32.95</v>
      </c>
      <c r="H297" s="15"/>
      <c r="I297" s="15"/>
      <c r="J297" s="16"/>
      <c r="K297" s="16"/>
      <c r="L297" s="13" t="n">
        <v>5139</v>
      </c>
      <c r="M297" s="13" t="n">
        <v>14585</v>
      </c>
      <c r="N297" s="17"/>
      <c r="O297" s="13"/>
      <c r="P297" s="13" t="n">
        <f aca="false">0+E297*1.5+F297*2/100</f>
        <v>47.55</v>
      </c>
      <c r="Q297" s="13" t="s">
        <v>72</v>
      </c>
    </row>
    <row r="298" customFormat="false" ht="14.9" hidden="false" customHeight="false" outlineLevel="0" collapsed="false">
      <c r="A298" s="10"/>
      <c r="B298" s="10"/>
      <c r="C298" s="11" t="n">
        <v>41713</v>
      </c>
      <c r="D298" s="12" t="s">
        <v>382</v>
      </c>
      <c r="E298" s="13"/>
      <c r="F298" s="13"/>
      <c r="G298" s="14"/>
      <c r="H298" s="15" t="n">
        <v>930</v>
      </c>
      <c r="I298" s="15" t="n">
        <v>912</v>
      </c>
      <c r="J298" s="16"/>
      <c r="K298" s="16"/>
      <c r="L298" s="13" t="n">
        <v>5140</v>
      </c>
      <c r="M298" s="13" t="n">
        <v>0</v>
      </c>
      <c r="N298" s="17"/>
      <c r="O298" s="13"/>
      <c r="P298" s="13"/>
      <c r="Q298" s="13"/>
    </row>
    <row r="299" customFormat="false" ht="14.9" hidden="false" customHeight="false" outlineLevel="0" collapsed="false">
      <c r="A299" s="10"/>
      <c r="B299" s="10"/>
      <c r="C299" s="11" t="n">
        <v>41713</v>
      </c>
      <c r="D299" s="18" t="s">
        <v>383</v>
      </c>
      <c r="E299" s="13" t="n">
        <v>32.6</v>
      </c>
      <c r="F299" s="13" t="n">
        <v>1159</v>
      </c>
      <c r="G299" s="14" t="n">
        <f aca="false">E299+F299*1.5/100</f>
        <v>49.985</v>
      </c>
      <c r="H299" s="15" t="n">
        <v>178</v>
      </c>
      <c r="I299" s="15" t="n">
        <v>175</v>
      </c>
      <c r="J299" s="16"/>
      <c r="K299" s="16"/>
      <c r="L299" s="13" t="n">
        <v>5140</v>
      </c>
      <c r="M299" s="13" t="n">
        <v>14586</v>
      </c>
      <c r="N299" s="17"/>
      <c r="O299" s="13"/>
      <c r="P299" s="13" t="n">
        <f aca="false">0+E299*1.5+F299*2/100</f>
        <v>72.08</v>
      </c>
      <c r="Q299" s="13" t="s">
        <v>177</v>
      </c>
    </row>
    <row r="300" customFormat="false" ht="14.9" hidden="false" customHeight="false" outlineLevel="0" collapsed="false">
      <c r="A300" s="10"/>
      <c r="B300" s="10"/>
      <c r="C300" s="11" t="n">
        <v>41713</v>
      </c>
      <c r="D300" s="18" t="s">
        <v>384</v>
      </c>
      <c r="E300" s="13" t="n">
        <v>26.8</v>
      </c>
      <c r="F300" s="13" t="n">
        <v>1005</v>
      </c>
      <c r="G300" s="14" t="n">
        <f aca="false">E300+F300*1.5/100</f>
        <v>41.875</v>
      </c>
      <c r="H300" s="15" t="n">
        <v>224</v>
      </c>
      <c r="I300" s="15" t="n">
        <v>215</v>
      </c>
      <c r="J300" s="16"/>
      <c r="K300" s="16"/>
      <c r="L300" s="13" t="n">
        <v>5140</v>
      </c>
      <c r="M300" s="13" t="n">
        <v>14587</v>
      </c>
      <c r="N300" s="17"/>
      <c r="O300" s="13"/>
      <c r="P300" s="13" t="n">
        <f aca="false">0+E300*1.5+F300*2/100</f>
        <v>60.3</v>
      </c>
      <c r="Q300" s="13" t="s">
        <v>140</v>
      </c>
    </row>
    <row r="301" customFormat="false" ht="14.9" hidden="false" customHeight="false" outlineLevel="0" collapsed="false">
      <c r="A301" s="10"/>
      <c r="B301" s="10"/>
      <c r="C301" s="11" t="n">
        <v>41713</v>
      </c>
      <c r="D301" s="18" t="s">
        <v>385</v>
      </c>
      <c r="E301" s="13" t="n">
        <v>16.5</v>
      </c>
      <c r="F301" s="13" t="n">
        <v>519</v>
      </c>
      <c r="G301" s="14" t="n">
        <f aca="false">E301+F301*1.5/100</f>
        <v>24.285</v>
      </c>
      <c r="H301" s="15" t="n">
        <v>276</v>
      </c>
      <c r="I301" s="15" t="n">
        <v>271</v>
      </c>
      <c r="J301" s="16"/>
      <c r="K301" s="16"/>
      <c r="L301" s="13" t="n">
        <v>5140</v>
      </c>
      <c r="M301" s="13" t="n">
        <v>14588</v>
      </c>
      <c r="N301" s="17"/>
      <c r="O301" s="13"/>
      <c r="P301" s="13" t="n">
        <f aca="false">0+E301*1.5+F301*2/100</f>
        <v>35.13</v>
      </c>
      <c r="Q301" s="13" t="s">
        <v>165</v>
      </c>
    </row>
    <row r="302" customFormat="false" ht="14.9" hidden="false" customHeight="false" outlineLevel="0" collapsed="false">
      <c r="A302" s="10"/>
      <c r="B302" s="10"/>
      <c r="C302" s="11" t="n">
        <v>41713</v>
      </c>
      <c r="D302" s="18" t="s">
        <v>386</v>
      </c>
      <c r="E302" s="13" t="n">
        <v>9.5</v>
      </c>
      <c r="F302" s="13" t="n">
        <v>272</v>
      </c>
      <c r="G302" s="14" t="n">
        <f aca="false">E302+F302*1.5/100</f>
        <v>13.58</v>
      </c>
      <c r="H302" s="15" t="n">
        <v>137</v>
      </c>
      <c r="I302" s="15" t="n">
        <v>137</v>
      </c>
      <c r="J302" s="16"/>
      <c r="K302" s="16"/>
      <c r="L302" s="13" t="n">
        <v>5140</v>
      </c>
      <c r="M302" s="13" t="n">
        <v>14589</v>
      </c>
      <c r="N302" s="17"/>
      <c r="O302" s="13"/>
      <c r="P302" s="13" t="n">
        <f aca="false">0+E302*1.5+F302*2/100</f>
        <v>19.69</v>
      </c>
      <c r="Q302" s="13" t="s">
        <v>125</v>
      </c>
    </row>
    <row r="303" customFormat="false" ht="14.9" hidden="false" customHeight="false" outlineLevel="0" collapsed="false">
      <c r="A303" s="10"/>
      <c r="B303" s="10"/>
      <c r="C303" s="11" t="n">
        <v>41713</v>
      </c>
      <c r="D303" s="18" t="s">
        <v>387</v>
      </c>
      <c r="E303" s="13" t="n">
        <v>12.5</v>
      </c>
      <c r="F303" s="13" t="n">
        <v>380</v>
      </c>
      <c r="G303" s="14" t="n">
        <f aca="false">E303+F303*1.5/100</f>
        <v>18.2</v>
      </c>
      <c r="H303" s="15" t="n">
        <v>37</v>
      </c>
      <c r="I303" s="15" t="n">
        <v>36</v>
      </c>
      <c r="J303" s="16"/>
      <c r="K303" s="16"/>
      <c r="L303" s="13" t="n">
        <v>5140</v>
      </c>
      <c r="M303" s="13" t="n">
        <v>14590</v>
      </c>
      <c r="N303" s="17"/>
      <c r="O303" s="13"/>
      <c r="P303" s="13" t="n">
        <f aca="false">0+E303*1.5+F303*2/100</f>
        <v>26.35</v>
      </c>
      <c r="Q303" s="13" t="s">
        <v>31</v>
      </c>
    </row>
    <row r="304" customFormat="false" ht="14.9" hidden="false" customHeight="false" outlineLevel="0" collapsed="false">
      <c r="A304" s="10"/>
      <c r="B304" s="10"/>
      <c r="C304" s="11" t="n">
        <v>41713</v>
      </c>
      <c r="D304" s="18" t="s">
        <v>388</v>
      </c>
      <c r="E304" s="13" t="n">
        <v>9.3</v>
      </c>
      <c r="F304" s="13" t="n">
        <v>280</v>
      </c>
      <c r="G304" s="14" t="n">
        <f aca="false">E304+F304*1.5/100</f>
        <v>13.5</v>
      </c>
      <c r="H304" s="15" t="n">
        <v>78</v>
      </c>
      <c r="I304" s="15" t="n">
        <v>78</v>
      </c>
      <c r="J304" s="16"/>
      <c r="K304" s="16"/>
      <c r="L304" s="13" t="n">
        <v>5140</v>
      </c>
      <c r="M304" s="13" t="n">
        <v>14591</v>
      </c>
      <c r="N304" s="17"/>
      <c r="O304" s="13"/>
      <c r="P304" s="13" t="n">
        <f aca="false">0+E304*1.5+F304*2/100</f>
        <v>19.55</v>
      </c>
      <c r="Q304" s="13" t="s">
        <v>125</v>
      </c>
    </row>
    <row r="305" customFormat="false" ht="14.9" hidden="false" customHeight="false" outlineLevel="0" collapsed="false">
      <c r="A305" s="10"/>
      <c r="B305" s="10"/>
      <c r="C305" s="11" t="n">
        <v>41713</v>
      </c>
      <c r="D305" s="12" t="s">
        <v>389</v>
      </c>
      <c r="E305" s="13"/>
      <c r="F305" s="13"/>
      <c r="G305" s="14"/>
      <c r="H305" s="15" t="n">
        <v>500</v>
      </c>
      <c r="I305" s="15"/>
      <c r="J305" s="16"/>
      <c r="K305" s="16"/>
      <c r="L305" s="13" t="n">
        <v>5141</v>
      </c>
      <c r="M305" s="13" t="n">
        <v>0</v>
      </c>
      <c r="N305" s="17"/>
      <c r="O305" s="13"/>
      <c r="P305" s="13"/>
      <c r="Q305" s="13"/>
    </row>
    <row r="306" customFormat="false" ht="14.9" hidden="false" customHeight="false" outlineLevel="0" collapsed="false">
      <c r="A306" s="10"/>
      <c r="B306" s="10"/>
      <c r="C306" s="11" t="n">
        <v>41713</v>
      </c>
      <c r="D306" s="18" t="s">
        <v>390</v>
      </c>
      <c r="E306" s="13" t="n">
        <v>10</v>
      </c>
      <c r="F306" s="13" t="n">
        <v>0</v>
      </c>
      <c r="G306" s="14" t="n">
        <f aca="false">E306+F306*1.5/100</f>
        <v>10</v>
      </c>
      <c r="H306" s="15"/>
      <c r="I306" s="15"/>
      <c r="J306" s="16"/>
      <c r="K306" s="16"/>
      <c r="L306" s="13" t="n">
        <v>5141</v>
      </c>
      <c r="M306" s="13" t="n">
        <v>14592</v>
      </c>
      <c r="N306" s="17"/>
      <c r="O306" s="13"/>
      <c r="P306" s="13" t="n">
        <f aca="false">0+E306*1.5+F306*2/100</f>
        <v>15</v>
      </c>
      <c r="Q306" s="13" t="s">
        <v>55</v>
      </c>
    </row>
    <row r="307" customFormat="false" ht="14.9" hidden="false" customHeight="false" outlineLevel="0" collapsed="false">
      <c r="A307" s="10"/>
      <c r="B307" s="10"/>
      <c r="C307" s="11" t="n">
        <v>41713</v>
      </c>
      <c r="D307" s="18" t="s">
        <v>391</v>
      </c>
      <c r="E307" s="13" t="n">
        <v>5</v>
      </c>
      <c r="F307" s="13" t="n">
        <v>0</v>
      </c>
      <c r="G307" s="14" t="n">
        <f aca="false">E307+F307*1.5/100</f>
        <v>5</v>
      </c>
      <c r="H307" s="15"/>
      <c r="I307" s="15"/>
      <c r="J307" s="16"/>
      <c r="K307" s="16"/>
      <c r="L307" s="13" t="n">
        <v>5141</v>
      </c>
      <c r="M307" s="13" t="n">
        <v>14593</v>
      </c>
      <c r="N307" s="17"/>
      <c r="O307" s="13"/>
      <c r="P307" s="13" t="n">
        <f aca="false">0+E307*1.5+F307*2/100</f>
        <v>7.5</v>
      </c>
      <c r="Q307" s="13"/>
    </row>
    <row r="308" customFormat="false" ht="14.9" hidden="false" customHeight="false" outlineLevel="0" collapsed="false">
      <c r="A308" s="10"/>
      <c r="B308" s="10"/>
      <c r="C308" s="11" t="n">
        <v>41713</v>
      </c>
      <c r="D308" s="12" t="s">
        <v>392</v>
      </c>
      <c r="E308" s="13"/>
      <c r="F308" s="13"/>
      <c r="G308" s="14"/>
      <c r="H308" s="15" t="n">
        <v>82</v>
      </c>
      <c r="I308" s="15" t="n">
        <v>81</v>
      </c>
      <c r="J308" s="16"/>
      <c r="K308" s="16"/>
      <c r="L308" s="13" t="n">
        <v>5143</v>
      </c>
      <c r="M308" s="13" t="n">
        <v>0</v>
      </c>
      <c r="N308" s="17"/>
      <c r="O308" s="13"/>
      <c r="P308" s="13"/>
      <c r="Q308" s="13"/>
    </row>
    <row r="309" customFormat="false" ht="14.9" hidden="false" customHeight="false" outlineLevel="0" collapsed="false">
      <c r="A309" s="10"/>
      <c r="B309" s="10"/>
      <c r="C309" s="11" t="n">
        <v>41713</v>
      </c>
      <c r="D309" s="18" t="s">
        <v>393</v>
      </c>
      <c r="E309" s="13" t="n">
        <v>6.5</v>
      </c>
      <c r="F309" s="13" t="n">
        <v>540</v>
      </c>
      <c r="G309" s="14" t="n">
        <f aca="false">E309+F309*1.5/100</f>
        <v>14.6</v>
      </c>
      <c r="H309" s="15" t="n">
        <v>82</v>
      </c>
      <c r="I309" s="15" t="n">
        <v>81</v>
      </c>
      <c r="J309" s="16"/>
      <c r="K309" s="16"/>
      <c r="L309" s="13" t="n">
        <v>5143</v>
      </c>
      <c r="M309" s="13" t="n">
        <v>14597</v>
      </c>
      <c r="N309" s="17"/>
      <c r="O309" s="13"/>
      <c r="P309" s="13" t="n">
        <f aca="false">0+E309*1.5+F309*2/100</f>
        <v>20.55</v>
      </c>
      <c r="Q309" s="13"/>
    </row>
    <row r="310" customFormat="false" ht="14.9" hidden="false" customHeight="false" outlineLevel="0" collapsed="false">
      <c r="A310" s="10"/>
      <c r="B310" s="10"/>
      <c r="C310" s="11" t="n">
        <v>41713</v>
      </c>
      <c r="D310" s="12" t="s">
        <v>394</v>
      </c>
      <c r="E310" s="13"/>
      <c r="F310" s="13"/>
      <c r="G310" s="14"/>
      <c r="H310" s="15"/>
      <c r="I310" s="15"/>
      <c r="J310" s="16"/>
      <c r="K310" s="16"/>
      <c r="L310" s="13" t="n">
        <v>5173</v>
      </c>
      <c r="M310" s="13" t="n">
        <v>0</v>
      </c>
      <c r="N310" s="17"/>
      <c r="O310" s="13"/>
      <c r="P310" s="13"/>
      <c r="Q310" s="13"/>
    </row>
    <row r="311" customFormat="false" ht="14.9" hidden="false" customHeight="false" outlineLevel="0" collapsed="false">
      <c r="A311" s="10"/>
      <c r="B311" s="10"/>
      <c r="C311" s="11" t="n">
        <v>41713</v>
      </c>
      <c r="D311" s="18" t="s">
        <v>395</v>
      </c>
      <c r="E311" s="13" t="n">
        <v>50.3</v>
      </c>
      <c r="F311" s="13" t="n">
        <v>2040</v>
      </c>
      <c r="G311" s="14" t="n">
        <f aca="false">E311+F311*1.5/100</f>
        <v>80.9</v>
      </c>
      <c r="H311" s="15"/>
      <c r="I311" s="15"/>
      <c r="J311" s="16" t="s">
        <v>47</v>
      </c>
      <c r="K311" s="16"/>
      <c r="L311" s="13" t="n">
        <v>5173</v>
      </c>
      <c r="M311" s="13" t="n">
        <v>14673</v>
      </c>
      <c r="N311" s="17"/>
      <c r="O311" s="13"/>
      <c r="P311" s="13" t="n">
        <f aca="false">0+E311*1.5+F311*2/100</f>
        <v>116.25</v>
      </c>
      <c r="Q311" s="13" t="s">
        <v>396</v>
      </c>
    </row>
    <row r="312" customFormat="false" ht="14.9" hidden="false" customHeight="false" outlineLevel="0" collapsed="false">
      <c r="A312" s="10"/>
      <c r="B312" s="10"/>
      <c r="C312" s="11" t="n">
        <v>41713</v>
      </c>
      <c r="D312" s="18" t="s">
        <v>397</v>
      </c>
      <c r="E312" s="13" t="n">
        <v>37.7</v>
      </c>
      <c r="F312" s="13" t="n">
        <v>1330</v>
      </c>
      <c r="G312" s="14" t="n">
        <f aca="false">E312+F312*1.5/100</f>
        <v>57.65</v>
      </c>
      <c r="H312" s="15"/>
      <c r="I312" s="15"/>
      <c r="J312" s="16" t="s">
        <v>47</v>
      </c>
      <c r="K312" s="16"/>
      <c r="L312" s="13" t="n">
        <v>5173</v>
      </c>
      <c r="M312" s="13" t="n">
        <v>14674</v>
      </c>
      <c r="N312" s="17"/>
      <c r="O312" s="13"/>
      <c r="P312" s="13" t="n">
        <f aca="false">0+E312*1.5+F312*2/100</f>
        <v>83.15</v>
      </c>
      <c r="Q312" s="13" t="s">
        <v>90</v>
      </c>
    </row>
    <row r="313" customFormat="false" ht="14.9" hidden="false" customHeight="false" outlineLevel="0" collapsed="false">
      <c r="A313" s="10"/>
      <c r="B313" s="10"/>
      <c r="C313" s="11" t="n">
        <v>41713</v>
      </c>
      <c r="D313" s="18" t="s">
        <v>398</v>
      </c>
      <c r="E313" s="13" t="n">
        <v>25.8</v>
      </c>
      <c r="F313" s="13" t="n">
        <v>960</v>
      </c>
      <c r="G313" s="14" t="n">
        <f aca="false">E313+F313*1.5/100</f>
        <v>40.2</v>
      </c>
      <c r="H313" s="15"/>
      <c r="I313" s="15"/>
      <c r="J313" s="16"/>
      <c r="K313" s="16"/>
      <c r="L313" s="13" t="n">
        <v>5173</v>
      </c>
      <c r="M313" s="13" t="n">
        <v>14675</v>
      </c>
      <c r="N313" s="17"/>
      <c r="O313" s="13"/>
      <c r="P313" s="13" t="n">
        <f aca="false">0+E313*1.5+F313*2/100</f>
        <v>57.9</v>
      </c>
      <c r="Q313" s="13" t="s">
        <v>146</v>
      </c>
    </row>
    <row r="314" customFormat="false" ht="14.9" hidden="false" customHeight="false" outlineLevel="0" collapsed="false">
      <c r="A314" s="10"/>
      <c r="B314" s="10"/>
      <c r="C314" s="11" t="n">
        <v>41713</v>
      </c>
      <c r="D314" s="18" t="s">
        <v>399</v>
      </c>
      <c r="E314" s="13" t="n">
        <v>14.8</v>
      </c>
      <c r="F314" s="13" t="n">
        <v>570</v>
      </c>
      <c r="G314" s="14" t="n">
        <f aca="false">E314+F314*1.5/100</f>
        <v>23.35</v>
      </c>
      <c r="H314" s="15"/>
      <c r="I314" s="15"/>
      <c r="J314" s="16"/>
      <c r="K314" s="16"/>
      <c r="L314" s="13" t="n">
        <v>5173</v>
      </c>
      <c r="M314" s="13" t="n">
        <v>14677</v>
      </c>
      <c r="N314" s="17"/>
      <c r="O314" s="13"/>
      <c r="P314" s="13" t="n">
        <f aca="false">0+E314*1.5+F314*2/100</f>
        <v>33.6</v>
      </c>
      <c r="Q314" s="13" t="s">
        <v>42</v>
      </c>
    </row>
    <row r="315" customFormat="false" ht="14.9" hidden="false" customHeight="false" outlineLevel="0" collapsed="false">
      <c r="A315" s="10"/>
      <c r="B315" s="10"/>
      <c r="C315" s="11" t="n">
        <v>41714</v>
      </c>
      <c r="D315" s="12" t="s">
        <v>400</v>
      </c>
      <c r="E315" s="13"/>
      <c r="F315" s="13"/>
      <c r="G315" s="14"/>
      <c r="H315" s="15" t="n">
        <v>214</v>
      </c>
      <c r="I315" s="15" t="n">
        <v>211</v>
      </c>
      <c r="J315" s="16"/>
      <c r="K315" s="16"/>
      <c r="L315" s="13" t="n">
        <v>5138</v>
      </c>
      <c r="M315" s="13" t="n">
        <v>0</v>
      </c>
      <c r="N315" s="17"/>
      <c r="O315" s="13"/>
      <c r="P315" s="13"/>
      <c r="Q315" s="13"/>
    </row>
    <row r="316" customFormat="false" ht="14.9" hidden="false" customHeight="false" outlineLevel="0" collapsed="false">
      <c r="A316" s="10"/>
      <c r="B316" s="10"/>
      <c r="C316" s="11" t="n">
        <v>41714</v>
      </c>
      <c r="D316" s="18" t="s">
        <v>401</v>
      </c>
      <c r="E316" s="13" t="n">
        <v>42.61</v>
      </c>
      <c r="F316" s="13" t="n">
        <v>938</v>
      </c>
      <c r="G316" s="14" t="n">
        <f aca="false">E316+F316*1.5/100</f>
        <v>56.68</v>
      </c>
      <c r="H316" s="15" t="n">
        <v>77</v>
      </c>
      <c r="I316" s="15" t="n">
        <v>74</v>
      </c>
      <c r="J316" s="16" t="s">
        <v>47</v>
      </c>
      <c r="K316" s="16"/>
      <c r="L316" s="13" t="n">
        <v>5138</v>
      </c>
      <c r="M316" s="13" t="n">
        <v>14582</v>
      </c>
      <c r="N316" s="17"/>
      <c r="O316" s="13"/>
      <c r="P316" s="13" t="n">
        <f aca="false">0+E316*1.5+F316*2/100</f>
        <v>82.675</v>
      </c>
      <c r="Q316" s="13" t="s">
        <v>90</v>
      </c>
    </row>
    <row r="317" customFormat="false" ht="14.9" hidden="false" customHeight="false" outlineLevel="0" collapsed="false">
      <c r="A317" s="10"/>
      <c r="B317" s="10"/>
      <c r="C317" s="11" t="n">
        <v>41714</v>
      </c>
      <c r="D317" s="18" t="s">
        <v>402</v>
      </c>
      <c r="E317" s="13" t="n">
        <v>27.96</v>
      </c>
      <c r="F317" s="13" t="n">
        <v>408</v>
      </c>
      <c r="G317" s="14" t="n">
        <f aca="false">E317+F317*1.5/100</f>
        <v>34.08</v>
      </c>
      <c r="H317" s="15" t="n">
        <v>80</v>
      </c>
      <c r="I317" s="15" t="n">
        <v>77</v>
      </c>
      <c r="J317" s="16"/>
      <c r="K317" s="16"/>
      <c r="L317" s="13" t="n">
        <v>5138</v>
      </c>
      <c r="M317" s="13" t="n">
        <v>14583</v>
      </c>
      <c r="N317" s="17"/>
      <c r="O317" s="13"/>
      <c r="P317" s="13" t="n">
        <f aca="false">0+E317*1.5+F317*2/100</f>
        <v>50.1</v>
      </c>
      <c r="Q317" s="13" t="s">
        <v>403</v>
      </c>
    </row>
    <row r="318" customFormat="false" ht="14.9" hidden="false" customHeight="false" outlineLevel="0" collapsed="false">
      <c r="A318" s="10"/>
      <c r="B318" s="10"/>
      <c r="C318" s="11" t="n">
        <v>41714</v>
      </c>
      <c r="D318" s="18" t="s">
        <v>404</v>
      </c>
      <c r="E318" s="13" t="n">
        <v>11.33</v>
      </c>
      <c r="F318" s="13" t="n">
        <v>131</v>
      </c>
      <c r="G318" s="14" t="n">
        <f aca="false">E318+F318*1.5/100</f>
        <v>13.295</v>
      </c>
      <c r="H318" s="15" t="n">
        <v>57</v>
      </c>
      <c r="I318" s="15" t="n">
        <v>60</v>
      </c>
      <c r="J318" s="16"/>
      <c r="K318" s="16"/>
      <c r="L318" s="13" t="n">
        <v>5138</v>
      </c>
      <c r="M318" s="13" t="n">
        <v>14584</v>
      </c>
      <c r="N318" s="17"/>
      <c r="O318" s="13"/>
      <c r="P318" s="13" t="n">
        <f aca="false">0+E318*1.5+F318*2/100</f>
        <v>19.615</v>
      </c>
      <c r="Q318" s="13" t="s">
        <v>125</v>
      </c>
    </row>
    <row r="319" customFormat="false" ht="16.75" hidden="false" customHeight="false" outlineLevel="0" collapsed="false">
      <c r="A319" s="10"/>
      <c r="B319" s="10"/>
      <c r="C319" s="11" t="n">
        <v>41714</v>
      </c>
      <c r="D319" s="19" t="s">
        <v>405</v>
      </c>
      <c r="E319" s="13"/>
      <c r="F319" s="13"/>
      <c r="G319" s="14"/>
      <c r="H319" s="15" t="n">
        <v>172</v>
      </c>
      <c r="I319" s="15"/>
      <c r="J319" s="16"/>
      <c r="K319" s="16"/>
      <c r="L319" s="13" t="n">
        <v>6200</v>
      </c>
      <c r="M319" s="13" t="n">
        <v>0</v>
      </c>
      <c r="N319" s="17"/>
      <c r="O319" s="13"/>
      <c r="P319" s="13"/>
      <c r="Q319" s="13"/>
    </row>
    <row r="320" customFormat="false" ht="16.75" hidden="false" customHeight="false" outlineLevel="0" collapsed="false">
      <c r="A320" s="10"/>
      <c r="B320" s="10"/>
      <c r="C320" s="11" t="n">
        <v>41714</v>
      </c>
      <c r="D320" s="18" t="s">
        <v>406</v>
      </c>
      <c r="E320" s="13" t="n">
        <v>12.3</v>
      </c>
      <c r="F320" s="13" t="n">
        <v>125</v>
      </c>
      <c r="G320" s="14" t="n">
        <f aca="false">E320+F320*1.5/100</f>
        <v>14.175</v>
      </c>
      <c r="H320" s="15" t="n">
        <v>85</v>
      </c>
      <c r="I320" s="15"/>
      <c r="J320" s="16"/>
      <c r="K320" s="16"/>
      <c r="L320" s="13" t="n">
        <v>6200</v>
      </c>
      <c r="M320" s="13" t="n">
        <v>17780</v>
      </c>
      <c r="N320" s="17"/>
      <c r="O320" s="13"/>
      <c r="P320" s="13" t="n">
        <f aca="false">0+E320*1.5+F320*2/100</f>
        <v>20.95</v>
      </c>
      <c r="Q320" s="13" t="s">
        <v>69</v>
      </c>
    </row>
    <row r="321" customFormat="false" ht="16.75" hidden="false" customHeight="false" outlineLevel="0" collapsed="false">
      <c r="A321" s="10"/>
      <c r="B321" s="10"/>
      <c r="C321" s="11" t="n">
        <v>41714</v>
      </c>
      <c r="D321" s="18" t="s">
        <v>407</v>
      </c>
      <c r="E321" s="13" t="n">
        <v>4</v>
      </c>
      <c r="F321" s="13" t="n">
        <v>50</v>
      </c>
      <c r="G321" s="14" t="n">
        <f aca="false">E321+F321*1.5/100</f>
        <v>4.75</v>
      </c>
      <c r="H321" s="15" t="n">
        <v>87</v>
      </c>
      <c r="I321" s="15"/>
      <c r="J321" s="16"/>
      <c r="K321" s="16"/>
      <c r="L321" s="13" t="n">
        <v>6200</v>
      </c>
      <c r="M321" s="13" t="n">
        <v>17781</v>
      </c>
      <c r="N321" s="17"/>
      <c r="O321" s="13"/>
      <c r="P321" s="13" t="n">
        <f aca="false">0+E321*1.5+F321*2/100</f>
        <v>7</v>
      </c>
      <c r="Q321" s="13"/>
    </row>
    <row r="322" customFormat="false" ht="14.9" hidden="false" customHeight="false" outlineLevel="0" collapsed="false">
      <c r="A322" s="10"/>
      <c r="B322" s="10"/>
      <c r="C322" s="11" t="n">
        <v>41714</v>
      </c>
      <c r="D322" s="12" t="s">
        <v>408</v>
      </c>
      <c r="E322" s="13"/>
      <c r="F322" s="13"/>
      <c r="G322" s="14"/>
      <c r="H322" s="15" t="n">
        <v>127</v>
      </c>
      <c r="I322" s="15" t="n">
        <v>122</v>
      </c>
      <c r="J322" s="16"/>
      <c r="K322" s="16"/>
      <c r="L322" s="13" t="n">
        <v>5142</v>
      </c>
      <c r="M322" s="13" t="n">
        <v>0</v>
      </c>
      <c r="N322" s="17"/>
      <c r="O322" s="13"/>
      <c r="P322" s="13"/>
      <c r="Q322" s="13"/>
    </row>
    <row r="323" customFormat="false" ht="14.9" hidden="false" customHeight="false" outlineLevel="0" collapsed="false">
      <c r="A323" s="10"/>
      <c r="B323" s="10"/>
      <c r="C323" s="11" t="n">
        <v>41714</v>
      </c>
      <c r="D323" s="18" t="s">
        <v>409</v>
      </c>
      <c r="E323" s="13" t="n">
        <v>38.7</v>
      </c>
      <c r="F323" s="13" t="n">
        <v>1212</v>
      </c>
      <c r="G323" s="14" t="n">
        <f aca="false">E323+F323*1.5/100</f>
        <v>56.88</v>
      </c>
      <c r="H323" s="15" t="n">
        <v>22</v>
      </c>
      <c r="I323" s="15" t="n">
        <v>19</v>
      </c>
      <c r="J323" s="16"/>
      <c r="K323" s="16"/>
      <c r="L323" s="13" t="n">
        <v>5142</v>
      </c>
      <c r="M323" s="13" t="n">
        <v>14594</v>
      </c>
      <c r="N323" s="17"/>
      <c r="O323" s="13"/>
      <c r="P323" s="13" t="n">
        <f aca="false">0+E323*1.5+F323*2/100</f>
        <v>82.29</v>
      </c>
      <c r="Q323" s="13" t="s">
        <v>90</v>
      </c>
    </row>
    <row r="324" customFormat="false" ht="14.9" hidden="false" customHeight="false" outlineLevel="0" collapsed="false">
      <c r="A324" s="10"/>
      <c r="B324" s="10"/>
      <c r="C324" s="11" t="n">
        <v>41714</v>
      </c>
      <c r="D324" s="18" t="s">
        <v>410</v>
      </c>
      <c r="E324" s="13" t="n">
        <v>38.7</v>
      </c>
      <c r="F324" s="13" t="n">
        <v>1212</v>
      </c>
      <c r="G324" s="14" t="n">
        <f aca="false">E324+F324*1.5/100</f>
        <v>56.88</v>
      </c>
      <c r="H324" s="15" t="n">
        <v>85</v>
      </c>
      <c r="I324" s="15" t="n">
        <v>83</v>
      </c>
      <c r="J324" s="16"/>
      <c r="K324" s="16"/>
      <c r="L324" s="13" t="n">
        <v>5142</v>
      </c>
      <c r="M324" s="13" t="n">
        <v>14595</v>
      </c>
      <c r="N324" s="17"/>
      <c r="O324" s="13"/>
      <c r="P324" s="13" t="n">
        <f aca="false">0+E324*1.5+F324*2/100</f>
        <v>82.29</v>
      </c>
      <c r="Q324" s="13" t="s">
        <v>90</v>
      </c>
    </row>
    <row r="325" customFormat="false" ht="14.9" hidden="false" customHeight="false" outlineLevel="0" collapsed="false">
      <c r="A325" s="10"/>
      <c r="B325" s="10"/>
      <c r="C325" s="11" t="n">
        <v>41714</v>
      </c>
      <c r="D325" s="18" t="s">
        <v>411</v>
      </c>
      <c r="E325" s="13" t="n">
        <v>11.7</v>
      </c>
      <c r="F325" s="13" t="n">
        <v>300</v>
      </c>
      <c r="G325" s="14" t="n">
        <f aca="false">E325+F325*1.5/100</f>
        <v>16.2</v>
      </c>
      <c r="H325" s="15" t="n">
        <v>20</v>
      </c>
      <c r="I325" s="15" t="n">
        <v>20</v>
      </c>
      <c r="J325" s="16"/>
      <c r="K325" s="16"/>
      <c r="L325" s="13" t="n">
        <v>5142</v>
      </c>
      <c r="M325" s="13" t="n">
        <v>14596</v>
      </c>
      <c r="N325" s="17"/>
      <c r="O325" s="13"/>
      <c r="P325" s="13" t="n">
        <f aca="false">0+E325*1.5+F325*2/100</f>
        <v>23.55</v>
      </c>
      <c r="Q325" s="13" t="s">
        <v>52</v>
      </c>
    </row>
    <row r="326" customFormat="false" ht="14.9" hidden="false" customHeight="false" outlineLevel="0" collapsed="false">
      <c r="A326" s="10"/>
      <c r="B326" s="10"/>
      <c r="C326" s="11" t="n">
        <v>41714</v>
      </c>
      <c r="D326" s="12" t="s">
        <v>412</v>
      </c>
      <c r="E326" s="13"/>
      <c r="F326" s="13"/>
      <c r="G326" s="14"/>
      <c r="H326" s="15" t="n">
        <v>38</v>
      </c>
      <c r="I326" s="15"/>
      <c r="J326" s="16"/>
      <c r="K326" s="16"/>
      <c r="L326" s="13" t="n">
        <v>5178</v>
      </c>
      <c r="M326" s="13" t="n">
        <v>0</v>
      </c>
      <c r="N326" s="17"/>
      <c r="O326" s="13"/>
      <c r="P326" s="13"/>
      <c r="Q326" s="13"/>
    </row>
    <row r="327" customFormat="false" ht="14.9" hidden="false" customHeight="false" outlineLevel="0" collapsed="false">
      <c r="A327" s="10"/>
      <c r="B327" s="10"/>
      <c r="C327" s="11" t="n">
        <v>41714</v>
      </c>
      <c r="D327" s="18" t="s">
        <v>413</v>
      </c>
      <c r="E327" s="13" t="n">
        <v>14.6</v>
      </c>
      <c r="F327" s="13" t="n">
        <v>502</v>
      </c>
      <c r="G327" s="14" t="n">
        <f aca="false">E327+F327*1.5/100</f>
        <v>22.13</v>
      </c>
      <c r="H327" s="15"/>
      <c r="I327" s="15"/>
      <c r="J327" s="16"/>
      <c r="K327" s="16"/>
      <c r="L327" s="13" t="n">
        <v>5178</v>
      </c>
      <c r="M327" s="13" t="n">
        <v>14685</v>
      </c>
      <c r="N327" s="17"/>
      <c r="O327" s="13"/>
      <c r="P327" s="13" t="n">
        <f aca="false">0+E327*1.5+F327*2/100</f>
        <v>31.94</v>
      </c>
      <c r="Q327" s="13" t="s">
        <v>80</v>
      </c>
    </row>
    <row r="328" customFormat="false" ht="14.9" hidden="false" customHeight="false" outlineLevel="0" collapsed="false">
      <c r="A328" s="10"/>
      <c r="B328" s="10"/>
      <c r="C328" s="11" t="n">
        <v>41714</v>
      </c>
      <c r="D328" s="18" t="s">
        <v>414</v>
      </c>
      <c r="E328" s="13" t="n">
        <v>7.3</v>
      </c>
      <c r="F328" s="13" t="n">
        <v>251</v>
      </c>
      <c r="G328" s="14" t="n">
        <f aca="false">E328+F328*1.5/100</f>
        <v>11.065</v>
      </c>
      <c r="H328" s="15"/>
      <c r="I328" s="15"/>
      <c r="J328" s="16"/>
      <c r="K328" s="16"/>
      <c r="L328" s="13" t="n">
        <v>5178</v>
      </c>
      <c r="M328" s="13" t="n">
        <v>14686</v>
      </c>
      <c r="N328" s="17"/>
      <c r="O328" s="13"/>
      <c r="P328" s="13" t="n">
        <f aca="false">0+E328*1.5+F328*2/100</f>
        <v>15.97</v>
      </c>
      <c r="Q328" s="13"/>
    </row>
    <row r="329" customFormat="false" ht="14.9" hidden="false" customHeight="false" outlineLevel="0" collapsed="false">
      <c r="A329" s="10"/>
      <c r="B329" s="10"/>
      <c r="C329" s="11" t="n">
        <v>41719</v>
      </c>
      <c r="D329" s="12" t="s">
        <v>415</v>
      </c>
      <c r="E329" s="13"/>
      <c r="F329" s="13"/>
      <c r="G329" s="14"/>
      <c r="H329" s="15"/>
      <c r="I329" s="15"/>
      <c r="J329" s="16"/>
      <c r="K329" s="16"/>
      <c r="L329" s="13" t="n">
        <v>5255</v>
      </c>
      <c r="M329" s="13" t="n">
        <v>0</v>
      </c>
      <c r="N329" s="17"/>
      <c r="O329" s="13"/>
      <c r="P329" s="13"/>
      <c r="Q329" s="13"/>
    </row>
    <row r="330" customFormat="false" ht="14.9" hidden="false" customHeight="false" outlineLevel="0" collapsed="false">
      <c r="A330" s="10"/>
      <c r="B330" s="10"/>
      <c r="C330" s="11" t="n">
        <v>41719</v>
      </c>
      <c r="D330" s="18" t="s">
        <v>416</v>
      </c>
      <c r="E330" s="13" t="n">
        <v>105</v>
      </c>
      <c r="F330" s="13" t="n">
        <v>3750</v>
      </c>
      <c r="G330" s="14" t="n">
        <f aca="false">E330+F330*1.5/100</f>
        <v>161.25</v>
      </c>
      <c r="H330" s="15"/>
      <c r="I330" s="15"/>
      <c r="J330" s="16"/>
      <c r="K330" s="16"/>
      <c r="L330" s="13" t="n">
        <v>5255</v>
      </c>
      <c r="M330" s="13" t="n">
        <v>14910</v>
      </c>
      <c r="N330" s="17"/>
      <c r="O330" s="13"/>
      <c r="P330" s="13" t="n">
        <f aca="false">0+E330*1.5+F330*2/100</f>
        <v>232.5</v>
      </c>
      <c r="Q330" s="13" t="s">
        <v>417</v>
      </c>
    </row>
    <row r="331" customFormat="false" ht="14.9" hidden="false" customHeight="false" outlineLevel="0" collapsed="false">
      <c r="A331" s="10"/>
      <c r="B331" s="10"/>
      <c r="C331" s="11" t="n">
        <v>41720</v>
      </c>
      <c r="D331" s="18" t="s">
        <v>418</v>
      </c>
      <c r="E331" s="13" t="n">
        <v>56.9</v>
      </c>
      <c r="F331" s="13" t="n">
        <v>1870</v>
      </c>
      <c r="G331" s="14" t="n">
        <f aca="false">E331+F331*1.5/100</f>
        <v>84.95</v>
      </c>
      <c r="H331" s="15"/>
      <c r="I331" s="15"/>
      <c r="J331" s="16"/>
      <c r="K331" s="16"/>
      <c r="L331" s="13" t="n">
        <v>5255</v>
      </c>
      <c r="M331" s="13" t="n">
        <v>14911</v>
      </c>
      <c r="N331" s="17"/>
      <c r="O331" s="13"/>
      <c r="P331" s="13" t="n">
        <f aca="false">0+E331*1.5+F331*2/100</f>
        <v>122.75</v>
      </c>
      <c r="Q331" s="13" t="s">
        <v>190</v>
      </c>
    </row>
    <row r="332" customFormat="false" ht="14.9" hidden="false" customHeight="false" outlineLevel="0" collapsed="false">
      <c r="A332" s="10"/>
      <c r="B332" s="10"/>
      <c r="C332" s="11" t="n">
        <v>41720</v>
      </c>
      <c r="D332" s="18" t="s">
        <v>419</v>
      </c>
      <c r="E332" s="13" t="n">
        <v>30.5</v>
      </c>
      <c r="F332" s="13" t="n">
        <v>1280</v>
      </c>
      <c r="G332" s="14" t="n">
        <f aca="false">E332+F332*1.5/100</f>
        <v>49.7</v>
      </c>
      <c r="H332" s="15"/>
      <c r="I332" s="15"/>
      <c r="J332" s="16"/>
      <c r="K332" s="16"/>
      <c r="L332" s="13" t="n">
        <v>5255</v>
      </c>
      <c r="M332" s="13" t="n">
        <v>14912</v>
      </c>
      <c r="N332" s="17"/>
      <c r="O332" s="13"/>
      <c r="P332" s="13" t="n">
        <f aca="false">0+E332*1.5+F332*2/100</f>
        <v>71.35</v>
      </c>
      <c r="Q332" s="13" t="s">
        <v>360</v>
      </c>
    </row>
    <row r="333" customFormat="false" ht="14.9" hidden="false" customHeight="false" outlineLevel="0" collapsed="false">
      <c r="A333" s="10"/>
      <c r="B333" s="10"/>
      <c r="C333" s="11" t="n">
        <v>41720</v>
      </c>
      <c r="D333" s="18" t="s">
        <v>420</v>
      </c>
      <c r="E333" s="13" t="n">
        <v>18.7</v>
      </c>
      <c r="F333" s="13" t="n">
        <v>650</v>
      </c>
      <c r="G333" s="14" t="n">
        <f aca="false">E333+F333*1.5/100</f>
        <v>28.45</v>
      </c>
      <c r="H333" s="15"/>
      <c r="I333" s="15"/>
      <c r="J333" s="16"/>
      <c r="K333" s="16"/>
      <c r="L333" s="13" t="n">
        <v>5255</v>
      </c>
      <c r="M333" s="13" t="n">
        <v>14913</v>
      </c>
      <c r="N333" s="17"/>
      <c r="O333" s="13"/>
      <c r="P333" s="13" t="n">
        <f aca="false">0+E333*1.5+F333*2/100</f>
        <v>41.05</v>
      </c>
      <c r="Q333" s="13" t="s">
        <v>158</v>
      </c>
    </row>
    <row r="334" customFormat="false" ht="14.9" hidden="false" customHeight="false" outlineLevel="0" collapsed="false">
      <c r="A334" s="10"/>
      <c r="B334" s="10"/>
      <c r="C334" s="11" t="n">
        <v>41720</v>
      </c>
      <c r="D334" s="12" t="s">
        <v>421</v>
      </c>
      <c r="E334" s="13"/>
      <c r="F334" s="13"/>
      <c r="G334" s="14"/>
      <c r="H334" s="15" t="n">
        <v>78</v>
      </c>
      <c r="I334" s="15" t="n">
        <v>78</v>
      </c>
      <c r="J334" s="16"/>
      <c r="K334" s="16"/>
      <c r="L334" s="13" t="n">
        <v>5137</v>
      </c>
      <c r="M334" s="13" t="n">
        <v>0</v>
      </c>
      <c r="N334" s="17"/>
      <c r="O334" s="13"/>
      <c r="P334" s="13"/>
      <c r="Q334" s="13"/>
    </row>
    <row r="335" customFormat="false" ht="14.9" hidden="false" customHeight="false" outlineLevel="0" collapsed="false">
      <c r="A335" s="10"/>
      <c r="B335" s="10"/>
      <c r="C335" s="11" t="n">
        <v>41720</v>
      </c>
      <c r="D335" s="18" t="s">
        <v>421</v>
      </c>
      <c r="E335" s="13" t="n">
        <v>17.6</v>
      </c>
      <c r="F335" s="13" t="n">
        <v>0</v>
      </c>
      <c r="G335" s="14" t="n">
        <f aca="false">E335+F335*1.5/100</f>
        <v>17.6</v>
      </c>
      <c r="H335" s="15" t="n">
        <v>78</v>
      </c>
      <c r="I335" s="15" t="n">
        <v>78</v>
      </c>
      <c r="J335" s="16"/>
      <c r="K335" s="16"/>
      <c r="L335" s="13" t="n">
        <v>5137</v>
      </c>
      <c r="M335" s="13" t="n">
        <v>14581</v>
      </c>
      <c r="N335" s="17"/>
      <c r="O335" s="13"/>
      <c r="P335" s="13" t="n">
        <f aca="false">0+E335*1.5+F335*2/100</f>
        <v>26.4</v>
      </c>
      <c r="Q335" s="13" t="s">
        <v>422</v>
      </c>
    </row>
    <row r="336" customFormat="false" ht="14.9" hidden="false" customHeight="false" outlineLevel="0" collapsed="false">
      <c r="A336" s="10"/>
      <c r="B336" s="10"/>
      <c r="C336" s="11" t="n">
        <v>41720</v>
      </c>
      <c r="D336" s="12" t="s">
        <v>423</v>
      </c>
      <c r="E336" s="13"/>
      <c r="F336" s="13"/>
      <c r="G336" s="14"/>
      <c r="H336" s="15"/>
      <c r="I336" s="15"/>
      <c r="J336" s="16"/>
      <c r="K336" s="16"/>
      <c r="L336" s="13" t="n">
        <v>5144</v>
      </c>
      <c r="M336" s="13" t="n">
        <v>0</v>
      </c>
      <c r="N336" s="17"/>
      <c r="O336" s="13"/>
      <c r="P336" s="13"/>
      <c r="Q336" s="13"/>
    </row>
    <row r="337" customFormat="false" ht="14.9" hidden="false" customHeight="false" outlineLevel="0" collapsed="false">
      <c r="A337" s="10"/>
      <c r="B337" s="10"/>
      <c r="C337" s="11" t="n">
        <v>41720</v>
      </c>
      <c r="D337" s="18" t="s">
        <v>424</v>
      </c>
      <c r="E337" s="13" t="n">
        <v>49.2</v>
      </c>
      <c r="F337" s="13" t="n">
        <v>104</v>
      </c>
      <c r="G337" s="14" t="n">
        <f aca="false">E337+F337*1.5/100</f>
        <v>50.76</v>
      </c>
      <c r="H337" s="15"/>
      <c r="I337" s="15"/>
      <c r="J337" s="16"/>
      <c r="K337" s="16"/>
      <c r="L337" s="13" t="n">
        <v>5144</v>
      </c>
      <c r="M337" s="13" t="n">
        <v>14598</v>
      </c>
      <c r="N337" s="17"/>
      <c r="O337" s="13"/>
      <c r="P337" s="13" t="n">
        <f aca="false">0+E337*1.5+F337*2/100</f>
        <v>75.88</v>
      </c>
      <c r="Q337" s="13" t="s">
        <v>425</v>
      </c>
    </row>
    <row r="338" customFormat="false" ht="14.9" hidden="false" customHeight="false" outlineLevel="0" collapsed="false">
      <c r="A338" s="10"/>
      <c r="B338" s="10"/>
      <c r="C338" s="11" t="n">
        <v>41720</v>
      </c>
      <c r="D338" s="18" t="s">
        <v>426</v>
      </c>
      <c r="E338" s="13" t="n">
        <v>38.5</v>
      </c>
      <c r="F338" s="13" t="n">
        <v>84</v>
      </c>
      <c r="G338" s="14" t="n">
        <f aca="false">E338+F338*1.5/100</f>
        <v>39.76</v>
      </c>
      <c r="H338" s="15"/>
      <c r="I338" s="15"/>
      <c r="J338" s="16"/>
      <c r="K338" s="16"/>
      <c r="L338" s="13" t="n">
        <v>5144</v>
      </c>
      <c r="M338" s="13" t="n">
        <v>14599</v>
      </c>
      <c r="N338" s="17"/>
      <c r="O338" s="13"/>
      <c r="P338" s="13" t="n">
        <f aca="false">0+E338*1.5+F338*2/100</f>
        <v>59.43</v>
      </c>
      <c r="Q338" s="13" t="s">
        <v>146</v>
      </c>
    </row>
    <row r="339" customFormat="false" ht="14.9" hidden="false" customHeight="false" outlineLevel="0" collapsed="false">
      <c r="A339" s="10"/>
      <c r="B339" s="10"/>
      <c r="C339" s="11" t="n">
        <v>41720</v>
      </c>
      <c r="D339" s="18" t="s">
        <v>427</v>
      </c>
      <c r="E339" s="13" t="n">
        <v>24.2</v>
      </c>
      <c r="F339" s="13" t="n">
        <v>50</v>
      </c>
      <c r="G339" s="14" t="n">
        <f aca="false">E339+F339*1.5/100</f>
        <v>24.95</v>
      </c>
      <c r="H339" s="15"/>
      <c r="I339" s="15"/>
      <c r="J339" s="16"/>
      <c r="K339" s="16"/>
      <c r="L339" s="13" t="n">
        <v>5144</v>
      </c>
      <c r="M339" s="13" t="n">
        <v>14600</v>
      </c>
      <c r="N339" s="17"/>
      <c r="O339" s="13"/>
      <c r="P339" s="13" t="n">
        <f aca="false">0+E339*1.5+F339*2/100</f>
        <v>37.3</v>
      </c>
      <c r="Q339" s="13" t="s">
        <v>109</v>
      </c>
    </row>
    <row r="340" customFormat="false" ht="14.9" hidden="false" customHeight="false" outlineLevel="0" collapsed="false">
      <c r="A340" s="10"/>
      <c r="B340" s="10"/>
      <c r="C340" s="11" t="n">
        <v>41720</v>
      </c>
      <c r="D340" s="18" t="s">
        <v>428</v>
      </c>
      <c r="E340" s="13" t="n">
        <v>16.6</v>
      </c>
      <c r="F340" s="13" t="n">
        <v>50</v>
      </c>
      <c r="G340" s="14" t="n">
        <f aca="false">E340+F340*1.5/100</f>
        <v>17.35</v>
      </c>
      <c r="H340" s="15"/>
      <c r="I340" s="15"/>
      <c r="J340" s="16"/>
      <c r="K340" s="16"/>
      <c r="L340" s="13" t="n">
        <v>5144</v>
      </c>
      <c r="M340" s="13" t="n">
        <v>14785</v>
      </c>
      <c r="N340" s="17"/>
      <c r="O340" s="13"/>
      <c r="P340" s="13" t="n">
        <f aca="false">0+E340*1.5+F340*2/100</f>
        <v>25.9</v>
      </c>
      <c r="Q340" s="13" t="s">
        <v>165</v>
      </c>
    </row>
    <row r="341" customFormat="false" ht="14.9" hidden="false" customHeight="false" outlineLevel="0" collapsed="false">
      <c r="A341" s="10"/>
      <c r="B341" s="10"/>
      <c r="C341" s="11" t="n">
        <v>41720</v>
      </c>
      <c r="D341" s="12" t="s">
        <v>429</v>
      </c>
      <c r="E341" s="13"/>
      <c r="F341" s="13"/>
      <c r="G341" s="14"/>
      <c r="H341" s="15"/>
      <c r="I341" s="15"/>
      <c r="J341" s="16"/>
      <c r="K341" s="16"/>
      <c r="L341" s="13" t="n">
        <v>5145</v>
      </c>
      <c r="M341" s="13" t="n">
        <v>0</v>
      </c>
      <c r="N341" s="17"/>
      <c r="O341" s="13"/>
      <c r="P341" s="13"/>
      <c r="Q341" s="13"/>
    </row>
    <row r="342" customFormat="false" ht="14.9" hidden="false" customHeight="false" outlineLevel="0" collapsed="false">
      <c r="A342" s="10"/>
      <c r="B342" s="10"/>
      <c r="C342" s="11" t="n">
        <v>41720</v>
      </c>
      <c r="D342" s="18" t="s">
        <v>430</v>
      </c>
      <c r="E342" s="13" t="n">
        <v>30</v>
      </c>
      <c r="F342" s="13" t="n">
        <v>100</v>
      </c>
      <c r="G342" s="14" t="n">
        <f aca="false">E342+F342*1.5/100</f>
        <v>31.5</v>
      </c>
      <c r="H342" s="15"/>
      <c r="I342" s="15"/>
      <c r="J342" s="16"/>
      <c r="K342" s="16"/>
      <c r="L342" s="13" t="n">
        <v>5145</v>
      </c>
      <c r="M342" s="13" t="n">
        <v>14601</v>
      </c>
      <c r="N342" s="17"/>
      <c r="O342" s="13"/>
      <c r="P342" s="13" t="n">
        <f aca="false">0+E342*1.5+F342*2/100</f>
        <v>47</v>
      </c>
      <c r="Q342" s="13" t="s">
        <v>114</v>
      </c>
    </row>
    <row r="343" customFormat="false" ht="14.9" hidden="false" customHeight="false" outlineLevel="0" collapsed="false">
      <c r="A343" s="10"/>
      <c r="B343" s="10"/>
      <c r="C343" s="11" t="n">
        <v>41720</v>
      </c>
      <c r="D343" s="18" t="s">
        <v>431</v>
      </c>
      <c r="E343" s="13" t="n">
        <v>25</v>
      </c>
      <c r="F343" s="13" t="n">
        <v>0</v>
      </c>
      <c r="G343" s="14" t="n">
        <f aca="false">E343+F343*1.5/100</f>
        <v>25</v>
      </c>
      <c r="H343" s="15"/>
      <c r="I343" s="15"/>
      <c r="J343" s="16"/>
      <c r="K343" s="16"/>
      <c r="L343" s="13" t="n">
        <v>5145</v>
      </c>
      <c r="M343" s="13" t="n">
        <v>14602</v>
      </c>
      <c r="N343" s="17"/>
      <c r="O343" s="13"/>
      <c r="P343" s="13" t="n">
        <f aca="false">0+E343*1.5+F343*2/100</f>
        <v>37.5</v>
      </c>
      <c r="Q343" s="13" t="s">
        <v>165</v>
      </c>
    </row>
    <row r="344" customFormat="false" ht="14.9" hidden="false" customHeight="false" outlineLevel="0" collapsed="false">
      <c r="A344" s="10"/>
      <c r="B344" s="10"/>
      <c r="C344" s="11" t="n">
        <v>41720</v>
      </c>
      <c r="D344" s="18" t="s">
        <v>432</v>
      </c>
      <c r="E344" s="13" t="n">
        <v>15</v>
      </c>
      <c r="F344" s="13" t="n">
        <v>0</v>
      </c>
      <c r="G344" s="14" t="n">
        <f aca="false">E344+F344*1.5/100</f>
        <v>15</v>
      </c>
      <c r="H344" s="15"/>
      <c r="I344" s="15"/>
      <c r="J344" s="16"/>
      <c r="K344" s="16"/>
      <c r="L344" s="13" t="n">
        <v>5145</v>
      </c>
      <c r="M344" s="13" t="n">
        <v>14603</v>
      </c>
      <c r="N344" s="17"/>
      <c r="O344" s="13"/>
      <c r="P344" s="13" t="n">
        <f aca="false">0+E344*1.5+F344*2/100</f>
        <v>22.5</v>
      </c>
      <c r="Q344" s="13" t="s">
        <v>101</v>
      </c>
    </row>
    <row r="345" customFormat="false" ht="14.9" hidden="false" customHeight="false" outlineLevel="0" collapsed="false">
      <c r="A345" s="10"/>
      <c r="B345" s="10"/>
      <c r="C345" s="11" t="n">
        <v>41720</v>
      </c>
      <c r="D345" s="12" t="s">
        <v>433</v>
      </c>
      <c r="E345" s="13"/>
      <c r="F345" s="13"/>
      <c r="G345" s="14"/>
      <c r="H345" s="15"/>
      <c r="I345" s="15"/>
      <c r="J345" s="16"/>
      <c r="K345" s="16"/>
      <c r="L345" s="13" t="n">
        <v>5146</v>
      </c>
      <c r="M345" s="13" t="n">
        <v>0</v>
      </c>
      <c r="N345" s="17"/>
      <c r="O345" s="13"/>
      <c r="P345" s="13"/>
      <c r="Q345" s="13"/>
    </row>
    <row r="346" customFormat="false" ht="14.9" hidden="false" customHeight="false" outlineLevel="0" collapsed="false">
      <c r="A346" s="10"/>
      <c r="B346" s="10"/>
      <c r="C346" s="11" t="n">
        <v>41720</v>
      </c>
      <c r="D346" s="18" t="s">
        <v>434</v>
      </c>
      <c r="E346" s="13" t="n">
        <v>40</v>
      </c>
      <c r="F346" s="13" t="n">
        <v>1140</v>
      </c>
      <c r="G346" s="14" t="n">
        <f aca="false">E346+F346*1.5/100</f>
        <v>57.1</v>
      </c>
      <c r="H346" s="15"/>
      <c r="I346" s="15"/>
      <c r="J346" s="16"/>
      <c r="K346" s="16"/>
      <c r="L346" s="13" t="n">
        <v>5146</v>
      </c>
      <c r="M346" s="13" t="n">
        <v>14604</v>
      </c>
      <c r="N346" s="17"/>
      <c r="O346" s="13"/>
      <c r="P346" s="13" t="n">
        <f aca="false">0+E346*1.5+F346*2/100</f>
        <v>82.8</v>
      </c>
      <c r="Q346" s="13" t="s">
        <v>435</v>
      </c>
    </row>
    <row r="347" customFormat="false" ht="14.9" hidden="false" customHeight="false" outlineLevel="0" collapsed="false">
      <c r="A347" s="10"/>
      <c r="B347" s="10"/>
      <c r="C347" s="11" t="n">
        <v>41720</v>
      </c>
      <c r="D347" s="18" t="s">
        <v>436</v>
      </c>
      <c r="E347" s="13" t="n">
        <v>25</v>
      </c>
      <c r="F347" s="13" t="n">
        <v>520</v>
      </c>
      <c r="G347" s="14" t="n">
        <f aca="false">E347+F347*1.5/100</f>
        <v>32.8</v>
      </c>
      <c r="H347" s="15"/>
      <c r="I347" s="15"/>
      <c r="J347" s="16"/>
      <c r="K347" s="16"/>
      <c r="L347" s="13" t="n">
        <v>5146</v>
      </c>
      <c r="M347" s="13" t="n">
        <v>14605</v>
      </c>
      <c r="N347" s="17"/>
      <c r="O347" s="13"/>
      <c r="P347" s="13" t="n">
        <f aca="false">0+E347*1.5+F347*2/100</f>
        <v>47.9</v>
      </c>
      <c r="Q347" s="13" t="s">
        <v>40</v>
      </c>
    </row>
    <row r="348" customFormat="false" ht="14.9" hidden="false" customHeight="false" outlineLevel="0" collapsed="false">
      <c r="A348" s="10"/>
      <c r="B348" s="10"/>
      <c r="C348" s="11" t="n">
        <v>41720</v>
      </c>
      <c r="D348" s="18" t="s">
        <v>437</v>
      </c>
      <c r="E348" s="13" t="n">
        <v>15</v>
      </c>
      <c r="F348" s="13" t="n">
        <v>350</v>
      </c>
      <c r="G348" s="14" t="n">
        <f aca="false">E348+F348*1.5/100</f>
        <v>20.25</v>
      </c>
      <c r="H348" s="15"/>
      <c r="I348" s="15"/>
      <c r="J348" s="16"/>
      <c r="K348" s="16"/>
      <c r="L348" s="13" t="n">
        <v>5146</v>
      </c>
      <c r="M348" s="13" t="n">
        <v>14606</v>
      </c>
      <c r="N348" s="17"/>
      <c r="O348" s="13"/>
      <c r="P348" s="13" t="n">
        <f aca="false">0+E348*1.5+F348*2/100</f>
        <v>29.5</v>
      </c>
      <c r="Q348" s="13" t="s">
        <v>33</v>
      </c>
    </row>
    <row r="349" customFormat="false" ht="14.9" hidden="false" customHeight="false" outlineLevel="0" collapsed="false">
      <c r="A349" s="10"/>
      <c r="B349" s="10"/>
      <c r="C349" s="11" t="n">
        <v>41720</v>
      </c>
      <c r="D349" s="12" t="s">
        <v>438</v>
      </c>
      <c r="E349" s="13"/>
      <c r="F349" s="13"/>
      <c r="G349" s="14"/>
      <c r="H349" s="15"/>
      <c r="I349" s="15"/>
      <c r="J349" s="16"/>
      <c r="K349" s="16"/>
      <c r="L349" s="13" t="n">
        <v>5147</v>
      </c>
      <c r="M349" s="13" t="n">
        <v>0</v>
      </c>
      <c r="N349" s="17"/>
      <c r="O349" s="13"/>
      <c r="P349" s="13"/>
      <c r="Q349" s="13"/>
    </row>
    <row r="350" customFormat="false" ht="14.9" hidden="false" customHeight="false" outlineLevel="0" collapsed="false">
      <c r="A350" s="10"/>
      <c r="B350" s="10"/>
      <c r="C350" s="11" t="n">
        <v>41720</v>
      </c>
      <c r="D350" s="18" t="s">
        <v>439</v>
      </c>
      <c r="E350" s="13" t="n">
        <v>54</v>
      </c>
      <c r="F350" s="13" t="n">
        <v>1600</v>
      </c>
      <c r="G350" s="14" t="n">
        <f aca="false">E350+F350*1.5/100</f>
        <v>78</v>
      </c>
      <c r="H350" s="15"/>
      <c r="I350" s="15"/>
      <c r="J350" s="16"/>
      <c r="K350" s="16"/>
      <c r="L350" s="13" t="n">
        <v>5147</v>
      </c>
      <c r="M350" s="13" t="n">
        <v>14607</v>
      </c>
      <c r="N350" s="17"/>
      <c r="O350" s="13"/>
      <c r="P350" s="13" t="n">
        <f aca="false">0+E350*1.5+F350*2/100</f>
        <v>113</v>
      </c>
      <c r="Q350" s="13" t="s">
        <v>440</v>
      </c>
    </row>
    <row r="351" customFormat="false" ht="14.9" hidden="false" customHeight="false" outlineLevel="0" collapsed="false">
      <c r="A351" s="10"/>
      <c r="B351" s="10"/>
      <c r="C351" s="11" t="n">
        <v>41720</v>
      </c>
      <c r="D351" s="18" t="s">
        <v>441</v>
      </c>
      <c r="E351" s="13" t="n">
        <v>34.2</v>
      </c>
      <c r="F351" s="13" t="n">
        <v>1120</v>
      </c>
      <c r="G351" s="14" t="n">
        <f aca="false">E351+F351*1.5/100</f>
        <v>51</v>
      </c>
      <c r="H351" s="15"/>
      <c r="I351" s="15"/>
      <c r="J351" s="16"/>
      <c r="K351" s="16"/>
      <c r="L351" s="13" t="n">
        <v>5147</v>
      </c>
      <c r="M351" s="13" t="n">
        <v>14608</v>
      </c>
      <c r="N351" s="17"/>
      <c r="O351" s="13"/>
      <c r="P351" s="13" t="n">
        <f aca="false">0+E351*1.5+F351*2/100</f>
        <v>73.7</v>
      </c>
      <c r="Q351" s="13" t="s">
        <v>442</v>
      </c>
    </row>
    <row r="352" customFormat="false" ht="14.9" hidden="false" customHeight="false" outlineLevel="0" collapsed="false">
      <c r="A352" s="10"/>
      <c r="B352" s="10"/>
      <c r="C352" s="11" t="n">
        <v>41720</v>
      </c>
      <c r="D352" s="18" t="s">
        <v>443</v>
      </c>
      <c r="E352" s="13" t="n">
        <v>21.2</v>
      </c>
      <c r="F352" s="13" t="n">
        <v>800</v>
      </c>
      <c r="G352" s="14" t="n">
        <f aca="false">E352+F352*1.5/100</f>
        <v>33.2</v>
      </c>
      <c r="H352" s="15"/>
      <c r="I352" s="15"/>
      <c r="J352" s="16"/>
      <c r="K352" s="16"/>
      <c r="L352" s="13" t="n">
        <v>5147</v>
      </c>
      <c r="M352" s="13" t="n">
        <v>14609</v>
      </c>
      <c r="N352" s="17"/>
      <c r="O352" s="13"/>
      <c r="P352" s="13" t="n">
        <f aca="false">0+E352*1.5+F352*2/100</f>
        <v>47.8</v>
      </c>
      <c r="Q352" s="13" t="s">
        <v>72</v>
      </c>
    </row>
    <row r="353" customFormat="false" ht="14.9" hidden="false" customHeight="false" outlineLevel="0" collapsed="false">
      <c r="A353" s="10"/>
      <c r="B353" s="10"/>
      <c r="C353" s="11" t="n">
        <v>41720</v>
      </c>
      <c r="D353" s="12" t="s">
        <v>444</v>
      </c>
      <c r="E353" s="13"/>
      <c r="F353" s="13"/>
      <c r="G353" s="14"/>
      <c r="H353" s="15"/>
      <c r="I353" s="15"/>
      <c r="J353" s="16"/>
      <c r="K353" s="16"/>
      <c r="L353" s="13" t="n">
        <v>5148</v>
      </c>
      <c r="M353" s="13" t="n">
        <v>0</v>
      </c>
      <c r="N353" s="17"/>
      <c r="O353" s="13"/>
      <c r="P353" s="13"/>
      <c r="Q353" s="13"/>
    </row>
    <row r="354" customFormat="false" ht="14.9" hidden="false" customHeight="false" outlineLevel="0" collapsed="false">
      <c r="A354" s="10"/>
      <c r="B354" s="10"/>
      <c r="C354" s="11" t="n">
        <v>41720</v>
      </c>
      <c r="D354" s="18" t="s">
        <v>445</v>
      </c>
      <c r="E354" s="13" t="n">
        <v>37.4</v>
      </c>
      <c r="F354" s="13" t="n">
        <v>1290</v>
      </c>
      <c r="G354" s="14" t="n">
        <f aca="false">E354+F354*1.5/100</f>
        <v>56.75</v>
      </c>
      <c r="H354" s="15"/>
      <c r="I354" s="15"/>
      <c r="J354" s="16"/>
      <c r="K354" s="16"/>
      <c r="L354" s="13" t="n">
        <v>5148</v>
      </c>
      <c r="M354" s="13" t="n">
        <v>14610</v>
      </c>
      <c r="N354" s="17"/>
      <c r="O354" s="13"/>
      <c r="P354" s="13" t="n">
        <f aca="false">0+E354*1.5+F354*2/100</f>
        <v>81.9</v>
      </c>
      <c r="Q354" s="13" t="s">
        <v>27</v>
      </c>
    </row>
    <row r="355" customFormat="false" ht="14.9" hidden="false" customHeight="false" outlineLevel="0" collapsed="false">
      <c r="A355" s="10"/>
      <c r="B355" s="10"/>
      <c r="C355" s="11" t="n">
        <v>41720</v>
      </c>
      <c r="D355" s="18" t="s">
        <v>446</v>
      </c>
      <c r="E355" s="13" t="n">
        <v>16.3</v>
      </c>
      <c r="F355" s="13" t="n">
        <v>650</v>
      </c>
      <c r="G355" s="14" t="n">
        <f aca="false">E355+F355*1.5/100</f>
        <v>26.05</v>
      </c>
      <c r="H355" s="15"/>
      <c r="I355" s="15"/>
      <c r="J355" s="16"/>
      <c r="K355" s="16"/>
      <c r="L355" s="13" t="n">
        <v>5148</v>
      </c>
      <c r="M355" s="13" t="n">
        <v>14612</v>
      </c>
      <c r="N355" s="17"/>
      <c r="O355" s="13"/>
      <c r="P355" s="13" t="n">
        <f aca="false">0+E355*1.5+F355*2/100</f>
        <v>37.45</v>
      </c>
      <c r="Q355" s="13" t="s">
        <v>44</v>
      </c>
    </row>
    <row r="356" customFormat="false" ht="14.9" hidden="false" customHeight="false" outlineLevel="0" collapsed="false">
      <c r="A356" s="10"/>
      <c r="B356" s="10"/>
      <c r="C356" s="11" t="n">
        <v>41720</v>
      </c>
      <c r="D356" s="12" t="s">
        <v>447</v>
      </c>
      <c r="E356" s="13"/>
      <c r="F356" s="13"/>
      <c r="G356" s="14"/>
      <c r="H356" s="15" t="n">
        <v>750</v>
      </c>
      <c r="I356" s="15" t="n">
        <v>520</v>
      </c>
      <c r="J356" s="16"/>
      <c r="K356" s="16"/>
      <c r="L356" s="13" t="n">
        <v>5152</v>
      </c>
      <c r="M356" s="13" t="n">
        <v>0</v>
      </c>
      <c r="N356" s="17"/>
      <c r="O356" s="13"/>
      <c r="P356" s="13"/>
      <c r="Q356" s="13"/>
    </row>
    <row r="357" customFormat="false" ht="14.9" hidden="false" customHeight="false" outlineLevel="0" collapsed="false">
      <c r="A357" s="10"/>
      <c r="B357" s="10"/>
      <c r="C357" s="11" t="n">
        <v>41720</v>
      </c>
      <c r="D357" s="18" t="s">
        <v>448</v>
      </c>
      <c r="E357" s="13" t="n">
        <v>102.9</v>
      </c>
      <c r="F357" s="13" t="n">
        <v>2025</v>
      </c>
      <c r="G357" s="14" t="n">
        <f aca="false">E357+F357*1.5/100</f>
        <v>133.275</v>
      </c>
      <c r="H357" s="15"/>
      <c r="I357" s="15" t="n">
        <v>124</v>
      </c>
      <c r="J357" s="16"/>
      <c r="K357" s="16"/>
      <c r="L357" s="13" t="n">
        <v>5152</v>
      </c>
      <c r="M357" s="13" t="n">
        <v>14620</v>
      </c>
      <c r="N357" s="17"/>
      <c r="O357" s="13"/>
      <c r="P357" s="13" t="n">
        <f aca="false">0+E357*1.5+F357*2/100</f>
        <v>194.85</v>
      </c>
      <c r="Q357" s="13" t="s">
        <v>449</v>
      </c>
    </row>
    <row r="358" customFormat="false" ht="14.9" hidden="false" customHeight="false" outlineLevel="0" collapsed="false">
      <c r="A358" s="10"/>
      <c r="B358" s="10"/>
      <c r="C358" s="11" t="n">
        <v>41720</v>
      </c>
      <c r="D358" s="18" t="s">
        <v>450</v>
      </c>
      <c r="E358" s="13" t="n">
        <v>66.7</v>
      </c>
      <c r="F358" s="13" t="n">
        <v>1200</v>
      </c>
      <c r="G358" s="14" t="n">
        <f aca="false">E358+F358*1.5/100</f>
        <v>84.7</v>
      </c>
      <c r="H358" s="15"/>
      <c r="I358" s="15" t="n">
        <v>37</v>
      </c>
      <c r="J358" s="16"/>
      <c r="K358" s="16"/>
      <c r="L358" s="13" t="n">
        <v>5152</v>
      </c>
      <c r="M358" s="13" t="n">
        <v>14621</v>
      </c>
      <c r="N358" s="17"/>
      <c r="O358" s="13"/>
      <c r="P358" s="13" t="n">
        <f aca="false">0+E358*1.5+F358*2/100</f>
        <v>124.05</v>
      </c>
      <c r="Q358" s="13" t="s">
        <v>451</v>
      </c>
    </row>
    <row r="359" customFormat="false" ht="14.9" hidden="false" customHeight="false" outlineLevel="0" collapsed="false">
      <c r="A359" s="10"/>
      <c r="B359" s="10"/>
      <c r="C359" s="11" t="n">
        <v>41720</v>
      </c>
      <c r="D359" s="18" t="s">
        <v>452</v>
      </c>
      <c r="E359" s="13" t="n">
        <v>43.7</v>
      </c>
      <c r="F359" s="13" t="n">
        <v>760</v>
      </c>
      <c r="G359" s="14" t="n">
        <f aca="false">E359+F359*1.5/100</f>
        <v>55.1</v>
      </c>
      <c r="H359" s="15"/>
      <c r="I359" s="15" t="n">
        <v>72</v>
      </c>
      <c r="J359" s="16"/>
      <c r="K359" s="16"/>
      <c r="L359" s="13" t="n">
        <v>5152</v>
      </c>
      <c r="M359" s="13" t="n">
        <v>14622</v>
      </c>
      <c r="N359" s="17"/>
      <c r="O359" s="13"/>
      <c r="P359" s="13" t="n">
        <f aca="false">0+E359*1.5+F359*2/100</f>
        <v>80.75</v>
      </c>
      <c r="Q359" s="13" t="s">
        <v>90</v>
      </c>
    </row>
    <row r="360" customFormat="false" ht="14.9" hidden="false" customHeight="false" outlineLevel="0" collapsed="false">
      <c r="A360" s="10"/>
      <c r="B360" s="10"/>
      <c r="C360" s="11" t="n">
        <v>41720</v>
      </c>
      <c r="D360" s="18" t="s">
        <v>453</v>
      </c>
      <c r="E360" s="13" t="n">
        <v>36.2</v>
      </c>
      <c r="F360" s="13" t="n">
        <v>735</v>
      </c>
      <c r="G360" s="14" t="n">
        <f aca="false">E360+F360*1.5/100</f>
        <v>47.225</v>
      </c>
      <c r="H360" s="15"/>
      <c r="I360" s="15" t="n">
        <v>76</v>
      </c>
      <c r="J360" s="16"/>
      <c r="K360" s="16"/>
      <c r="L360" s="13" t="n">
        <v>5152</v>
      </c>
      <c r="M360" s="13" t="n">
        <v>14623</v>
      </c>
      <c r="N360" s="17"/>
      <c r="O360" s="13"/>
      <c r="P360" s="13" t="n">
        <f aca="false">0+E360*1.5+F360*2/100</f>
        <v>69</v>
      </c>
      <c r="Q360" s="13" t="s">
        <v>360</v>
      </c>
    </row>
    <row r="361" customFormat="false" ht="14.9" hidden="false" customHeight="false" outlineLevel="0" collapsed="false">
      <c r="A361" s="10"/>
      <c r="B361" s="10"/>
      <c r="C361" s="11" t="n">
        <v>41720</v>
      </c>
      <c r="D361" s="18" t="s">
        <v>454</v>
      </c>
      <c r="E361" s="13" t="n">
        <v>23</v>
      </c>
      <c r="F361" s="13" t="n">
        <v>440</v>
      </c>
      <c r="G361" s="14" t="n">
        <f aca="false">E361+F361*1.5/100</f>
        <v>29.6</v>
      </c>
      <c r="H361" s="15"/>
      <c r="I361" s="15" t="n">
        <v>144</v>
      </c>
      <c r="J361" s="16"/>
      <c r="K361" s="16"/>
      <c r="L361" s="13" t="n">
        <v>5152</v>
      </c>
      <c r="M361" s="13" t="n">
        <v>14624</v>
      </c>
      <c r="N361" s="17"/>
      <c r="O361" s="13"/>
      <c r="P361" s="13" t="n">
        <f aca="false">0+E361*1.5+F361*2/100</f>
        <v>43.3</v>
      </c>
      <c r="Q361" s="13" t="s">
        <v>67</v>
      </c>
    </row>
    <row r="362" customFormat="false" ht="14.9" hidden="false" customHeight="false" outlineLevel="0" collapsed="false">
      <c r="A362" s="10"/>
      <c r="B362" s="10"/>
      <c r="C362" s="11" t="n">
        <v>41720</v>
      </c>
      <c r="D362" s="18" t="s">
        <v>455</v>
      </c>
      <c r="E362" s="13" t="n">
        <v>8.9</v>
      </c>
      <c r="F362" s="13" t="n">
        <v>200</v>
      </c>
      <c r="G362" s="14" t="n">
        <f aca="false">E362+F362*1.5/100</f>
        <v>11.9</v>
      </c>
      <c r="H362" s="15"/>
      <c r="I362" s="15" t="n">
        <v>67</v>
      </c>
      <c r="J362" s="16"/>
      <c r="K362" s="16"/>
      <c r="L362" s="13" t="n">
        <v>5152</v>
      </c>
      <c r="M362" s="13" t="n">
        <v>14625</v>
      </c>
      <c r="N362" s="17"/>
      <c r="O362" s="13"/>
      <c r="P362" s="13" t="n">
        <f aca="false">0+E362*1.5+F362*2/100</f>
        <v>17.35</v>
      </c>
      <c r="Q362" s="13" t="s">
        <v>55</v>
      </c>
    </row>
    <row r="363" customFormat="false" ht="14.9" hidden="false" customHeight="false" outlineLevel="0" collapsed="false">
      <c r="A363" s="10"/>
      <c r="B363" s="10"/>
      <c r="C363" s="11" t="n">
        <v>41720</v>
      </c>
      <c r="D363" s="12" t="s">
        <v>456</v>
      </c>
      <c r="E363" s="13"/>
      <c r="F363" s="13"/>
      <c r="G363" s="14"/>
      <c r="H363" s="15"/>
      <c r="I363" s="15"/>
      <c r="J363" s="16"/>
      <c r="K363" s="16"/>
      <c r="L363" s="13" t="n">
        <v>5205</v>
      </c>
      <c r="M363" s="13" t="n">
        <v>0</v>
      </c>
      <c r="N363" s="17"/>
      <c r="O363" s="13"/>
      <c r="P363" s="13"/>
      <c r="Q363" s="13"/>
    </row>
    <row r="364" customFormat="false" ht="14.9" hidden="false" customHeight="false" outlineLevel="0" collapsed="false">
      <c r="A364" s="10"/>
      <c r="B364" s="10"/>
      <c r="C364" s="11" t="n">
        <v>41720</v>
      </c>
      <c r="D364" s="18" t="s">
        <v>457</v>
      </c>
      <c r="E364" s="13" t="n">
        <v>48</v>
      </c>
      <c r="F364" s="13" t="n">
        <v>1000</v>
      </c>
      <c r="G364" s="14" t="n">
        <f aca="false">E364+F364*1.5/100</f>
        <v>63</v>
      </c>
      <c r="H364" s="15"/>
      <c r="I364" s="15"/>
      <c r="J364" s="16"/>
      <c r="K364" s="16"/>
      <c r="L364" s="13" t="n">
        <v>5205</v>
      </c>
      <c r="M364" s="13" t="n">
        <v>14760</v>
      </c>
      <c r="N364" s="17"/>
      <c r="O364" s="13"/>
      <c r="P364" s="13" t="n">
        <f aca="false">0+E364*1.5+F364*2/100</f>
        <v>92</v>
      </c>
      <c r="Q364" s="13" t="s">
        <v>335</v>
      </c>
    </row>
    <row r="365" customFormat="false" ht="14.9" hidden="false" customHeight="false" outlineLevel="0" collapsed="false">
      <c r="A365" s="10"/>
      <c r="B365" s="10"/>
      <c r="C365" s="11" t="n">
        <v>41720</v>
      </c>
      <c r="D365" s="18" t="s">
        <v>458</v>
      </c>
      <c r="E365" s="13" t="n">
        <v>24</v>
      </c>
      <c r="F365" s="13" t="n">
        <v>700</v>
      </c>
      <c r="G365" s="14" t="n">
        <f aca="false">E365+F365*1.5/100</f>
        <v>34.5</v>
      </c>
      <c r="H365" s="15"/>
      <c r="I365" s="15"/>
      <c r="J365" s="16"/>
      <c r="K365" s="16"/>
      <c r="L365" s="13" t="n">
        <v>5205</v>
      </c>
      <c r="M365" s="13" t="n">
        <v>14761</v>
      </c>
      <c r="N365" s="17"/>
      <c r="O365" s="13"/>
      <c r="P365" s="13" t="n">
        <f aca="false">0+E365*1.5+F365*2/100</f>
        <v>50</v>
      </c>
      <c r="Q365" s="13" t="s">
        <v>403</v>
      </c>
    </row>
    <row r="366" customFormat="false" ht="14.9" hidden="false" customHeight="false" outlineLevel="0" collapsed="false">
      <c r="A366" s="10"/>
      <c r="B366" s="10"/>
      <c r="C366" s="11" t="n">
        <v>41720</v>
      </c>
      <c r="D366" s="18" t="s">
        <v>459</v>
      </c>
      <c r="E366" s="13" t="n">
        <v>12</v>
      </c>
      <c r="F366" s="13" t="n">
        <v>330</v>
      </c>
      <c r="G366" s="14" t="n">
        <f aca="false">E366+F366*1.5/100</f>
        <v>16.95</v>
      </c>
      <c r="H366" s="15"/>
      <c r="I366" s="15"/>
      <c r="J366" s="16"/>
      <c r="K366" s="16"/>
      <c r="L366" s="13" t="n">
        <v>5205</v>
      </c>
      <c r="M366" s="13" t="n">
        <v>14762</v>
      </c>
      <c r="N366" s="17"/>
      <c r="O366" s="13"/>
      <c r="P366" s="13" t="n">
        <f aca="false">0+E366*1.5+F366*2/100</f>
        <v>24.6</v>
      </c>
      <c r="Q366" s="13" t="s">
        <v>101</v>
      </c>
    </row>
    <row r="367" customFormat="false" ht="14.9" hidden="false" customHeight="false" outlineLevel="0" collapsed="false">
      <c r="A367" s="10"/>
      <c r="B367" s="10"/>
      <c r="C367" s="11" t="n">
        <v>41720</v>
      </c>
      <c r="D367" s="12" t="s">
        <v>460</v>
      </c>
      <c r="E367" s="13"/>
      <c r="F367" s="13"/>
      <c r="G367" s="14"/>
      <c r="H367" s="15"/>
      <c r="I367" s="15"/>
      <c r="J367" s="16"/>
      <c r="K367" s="16"/>
      <c r="L367" s="13" t="n">
        <v>5206</v>
      </c>
      <c r="M367" s="13" t="n">
        <v>0</v>
      </c>
      <c r="N367" s="17"/>
      <c r="O367" s="13"/>
      <c r="P367" s="13"/>
      <c r="Q367" s="13"/>
    </row>
    <row r="368" customFormat="false" ht="14.9" hidden="false" customHeight="false" outlineLevel="0" collapsed="false">
      <c r="A368" s="10"/>
      <c r="B368" s="10"/>
      <c r="C368" s="11" t="n">
        <v>41720</v>
      </c>
      <c r="D368" s="18" t="s">
        <v>461</v>
      </c>
      <c r="E368" s="13" t="n">
        <v>48</v>
      </c>
      <c r="F368" s="13" t="n">
        <v>1070</v>
      </c>
      <c r="G368" s="14" t="n">
        <f aca="false">E368+F368*1.5/100</f>
        <v>64.05</v>
      </c>
      <c r="H368" s="15"/>
      <c r="I368" s="15"/>
      <c r="J368" s="16"/>
      <c r="K368" s="16"/>
      <c r="L368" s="13" t="n">
        <v>5206</v>
      </c>
      <c r="M368" s="13" t="n">
        <v>14763</v>
      </c>
      <c r="N368" s="17"/>
      <c r="O368" s="13"/>
      <c r="P368" s="13" t="n">
        <f aca="false">0+E368*1.5+F368*2/100</f>
        <v>93.4</v>
      </c>
      <c r="Q368" s="13" t="s">
        <v>104</v>
      </c>
    </row>
    <row r="369" customFormat="false" ht="14.9" hidden="false" customHeight="false" outlineLevel="0" collapsed="false">
      <c r="A369" s="10"/>
      <c r="B369" s="10"/>
      <c r="C369" s="11" t="n">
        <v>41720</v>
      </c>
      <c r="D369" s="18" t="s">
        <v>462</v>
      </c>
      <c r="E369" s="13" t="n">
        <v>24</v>
      </c>
      <c r="F369" s="13" t="n">
        <v>740</v>
      </c>
      <c r="G369" s="14" t="n">
        <f aca="false">E369+F369*1.5/100</f>
        <v>35.1</v>
      </c>
      <c r="H369" s="15"/>
      <c r="I369" s="15"/>
      <c r="J369" s="16"/>
      <c r="K369" s="16"/>
      <c r="L369" s="13" t="n">
        <v>5206</v>
      </c>
      <c r="M369" s="13" t="n">
        <v>14764</v>
      </c>
      <c r="N369" s="17"/>
      <c r="O369" s="13"/>
      <c r="P369" s="13" t="n">
        <f aca="false">0+E369*1.5+F369*2/100</f>
        <v>50.8</v>
      </c>
      <c r="Q369" s="13" t="s">
        <v>114</v>
      </c>
    </row>
    <row r="370" customFormat="false" ht="14.9" hidden="false" customHeight="false" outlineLevel="0" collapsed="false">
      <c r="A370" s="10"/>
      <c r="B370" s="10"/>
      <c r="C370" s="11" t="n">
        <v>41720</v>
      </c>
      <c r="D370" s="18" t="s">
        <v>463</v>
      </c>
      <c r="E370" s="13" t="n">
        <v>12</v>
      </c>
      <c r="F370" s="13" t="n">
        <v>330</v>
      </c>
      <c r="G370" s="14" t="n">
        <f aca="false">E370+F370*1.5/100</f>
        <v>16.95</v>
      </c>
      <c r="H370" s="15"/>
      <c r="I370" s="15"/>
      <c r="J370" s="16"/>
      <c r="K370" s="16"/>
      <c r="L370" s="13" t="n">
        <v>5206</v>
      </c>
      <c r="M370" s="13" t="n">
        <v>14765</v>
      </c>
      <c r="N370" s="17"/>
      <c r="O370" s="13"/>
      <c r="P370" s="13" t="n">
        <f aca="false">0+E370*1.5+F370*2/100</f>
        <v>24.6</v>
      </c>
      <c r="Q370" s="13" t="s">
        <v>464</v>
      </c>
    </row>
    <row r="371" customFormat="false" ht="14.9" hidden="false" customHeight="false" outlineLevel="0" collapsed="false">
      <c r="A371" s="10"/>
      <c r="B371" s="10"/>
      <c r="C371" s="11" t="n">
        <v>41721</v>
      </c>
      <c r="D371" s="12" t="s">
        <v>465</v>
      </c>
      <c r="E371" s="13"/>
      <c r="F371" s="13"/>
      <c r="G371" s="14"/>
      <c r="H371" s="15" t="n">
        <v>815</v>
      </c>
      <c r="I371" s="15"/>
      <c r="J371" s="16"/>
      <c r="K371" s="16"/>
      <c r="L371" s="13" t="n">
        <v>5153</v>
      </c>
      <c r="M371" s="13" t="n">
        <v>0</v>
      </c>
      <c r="N371" s="17"/>
      <c r="O371" s="13"/>
      <c r="P371" s="13"/>
      <c r="Q371" s="13"/>
    </row>
    <row r="372" customFormat="false" ht="14.9" hidden="false" customHeight="false" outlineLevel="0" collapsed="false">
      <c r="A372" s="10"/>
      <c r="B372" s="10"/>
      <c r="C372" s="11" t="n">
        <v>41721</v>
      </c>
      <c r="D372" s="18" t="s">
        <v>466</v>
      </c>
      <c r="E372" s="13" t="n">
        <v>24.7</v>
      </c>
      <c r="F372" s="13" t="n">
        <v>700</v>
      </c>
      <c r="G372" s="14" t="n">
        <f aca="false">E372+F372*1.5/100</f>
        <v>35.2</v>
      </c>
      <c r="H372" s="15" t="n">
        <v>632</v>
      </c>
      <c r="I372" s="15"/>
      <c r="J372" s="16"/>
      <c r="K372" s="16"/>
      <c r="L372" s="13" t="n">
        <v>5153</v>
      </c>
      <c r="M372" s="13" t="n">
        <v>14626</v>
      </c>
      <c r="N372" s="17"/>
      <c r="O372" s="13"/>
      <c r="P372" s="13" t="n">
        <f aca="false">0+E372*1.5+F372*2/100</f>
        <v>51.05</v>
      </c>
      <c r="Q372" s="13" t="s">
        <v>114</v>
      </c>
    </row>
    <row r="373" customFormat="false" ht="14.9" hidden="false" customHeight="false" outlineLevel="0" collapsed="false">
      <c r="A373" s="10"/>
      <c r="B373" s="10"/>
      <c r="C373" s="11" t="n">
        <v>41721</v>
      </c>
      <c r="D373" s="18" t="s">
        <v>467</v>
      </c>
      <c r="E373" s="13" t="n">
        <v>12.9</v>
      </c>
      <c r="F373" s="13" t="n">
        <v>475</v>
      </c>
      <c r="G373" s="14" t="n">
        <f aca="false">E373+F373*1.5/100</f>
        <v>20.025</v>
      </c>
      <c r="H373" s="15" t="n">
        <v>183</v>
      </c>
      <c r="I373" s="15"/>
      <c r="J373" s="16" t="s">
        <v>47</v>
      </c>
      <c r="K373" s="16"/>
      <c r="L373" s="13" t="n">
        <v>5153</v>
      </c>
      <c r="M373" s="13" t="n">
        <v>14627</v>
      </c>
      <c r="N373" s="17"/>
      <c r="O373" s="13"/>
      <c r="P373" s="13" t="n">
        <f aca="false">0+E373*1.5+F373*2/100</f>
        <v>28.85</v>
      </c>
      <c r="Q373" s="13" t="s">
        <v>74</v>
      </c>
    </row>
    <row r="374" customFormat="false" ht="14.9" hidden="false" customHeight="false" outlineLevel="0" collapsed="false">
      <c r="A374" s="10"/>
      <c r="B374" s="10"/>
      <c r="C374" s="11" t="n">
        <v>41721</v>
      </c>
      <c r="D374" s="12" t="s">
        <v>120</v>
      </c>
      <c r="E374" s="13"/>
      <c r="F374" s="13"/>
      <c r="G374" s="14"/>
      <c r="H374" s="15" t="n">
        <v>378</v>
      </c>
      <c r="I374" s="15"/>
      <c r="J374" s="16"/>
      <c r="K374" s="16"/>
      <c r="L374" s="13" t="n">
        <v>5154</v>
      </c>
      <c r="M374" s="13" t="n">
        <v>0</v>
      </c>
      <c r="N374" s="17"/>
      <c r="O374" s="13"/>
      <c r="P374" s="13"/>
      <c r="Q374" s="13"/>
    </row>
    <row r="375" customFormat="false" ht="26.85" hidden="false" customHeight="false" outlineLevel="0" collapsed="false">
      <c r="A375" s="10"/>
      <c r="B375" s="10"/>
      <c r="C375" s="11" t="n">
        <v>41721</v>
      </c>
      <c r="D375" s="18" t="s">
        <v>121</v>
      </c>
      <c r="E375" s="13" t="n">
        <v>19.6</v>
      </c>
      <c r="F375" s="13" t="n">
        <v>525</v>
      </c>
      <c r="G375" s="14" t="n">
        <f aca="false">E375+F375*1.5/100</f>
        <v>27.475</v>
      </c>
      <c r="H375" s="15" t="n">
        <v>124</v>
      </c>
      <c r="I375" s="15"/>
      <c r="J375" s="16"/>
      <c r="K375" s="16"/>
      <c r="L375" s="13" t="n">
        <v>5154</v>
      </c>
      <c r="M375" s="13" t="n">
        <v>14628</v>
      </c>
      <c r="N375" s="17"/>
      <c r="O375" s="13"/>
      <c r="P375" s="13" t="n">
        <f aca="false">0+E375*1.5+F375*2/100</f>
        <v>39.9</v>
      </c>
      <c r="Q375" s="13" t="s">
        <v>122</v>
      </c>
    </row>
    <row r="376" customFormat="false" ht="26.85" hidden="false" customHeight="false" outlineLevel="0" collapsed="false">
      <c r="A376" s="10"/>
      <c r="B376" s="10"/>
      <c r="C376" s="11" t="n">
        <v>41721</v>
      </c>
      <c r="D376" s="18" t="s">
        <v>123</v>
      </c>
      <c r="E376" s="13" t="n">
        <v>14</v>
      </c>
      <c r="F376" s="13" t="n">
        <v>505</v>
      </c>
      <c r="G376" s="14" t="n">
        <f aca="false">E376+F376*1.5/100</f>
        <v>21.575</v>
      </c>
      <c r="H376" s="15" t="n">
        <v>81</v>
      </c>
      <c r="I376" s="15"/>
      <c r="J376" s="16"/>
      <c r="K376" s="16"/>
      <c r="L376" s="13" t="n">
        <v>5154</v>
      </c>
      <c r="M376" s="13" t="n">
        <v>14629</v>
      </c>
      <c r="N376" s="17"/>
      <c r="O376" s="13"/>
      <c r="P376" s="13" t="n">
        <f aca="false">0+E376*1.5+F376*2/100</f>
        <v>31.1</v>
      </c>
      <c r="Q376" s="13" t="s">
        <v>80</v>
      </c>
    </row>
    <row r="377" customFormat="false" ht="26.85" hidden="false" customHeight="false" outlineLevel="0" collapsed="false">
      <c r="A377" s="10"/>
      <c r="B377" s="10"/>
      <c r="C377" s="11" t="n">
        <v>41721</v>
      </c>
      <c r="D377" s="18" t="s">
        <v>124</v>
      </c>
      <c r="E377" s="13" t="n">
        <v>9.2</v>
      </c>
      <c r="F377" s="13" t="n">
        <v>300</v>
      </c>
      <c r="G377" s="14" t="n">
        <f aca="false">E377+F377*1.5/100</f>
        <v>13.7</v>
      </c>
      <c r="H377" s="15" t="n">
        <v>173</v>
      </c>
      <c r="I377" s="15"/>
      <c r="J377" s="16"/>
      <c r="K377" s="16"/>
      <c r="L377" s="13" t="n">
        <v>5154</v>
      </c>
      <c r="M377" s="13" t="n">
        <v>14630</v>
      </c>
      <c r="N377" s="17"/>
      <c r="O377" s="13"/>
      <c r="P377" s="13" t="n">
        <f aca="false">0+E377*1.5+F377*2/100</f>
        <v>19.8</v>
      </c>
      <c r="Q377" s="13" t="s">
        <v>125</v>
      </c>
    </row>
    <row r="378" customFormat="false" ht="14.9" hidden="false" customHeight="false" outlineLevel="0" collapsed="false">
      <c r="A378" s="10"/>
      <c r="B378" s="10"/>
      <c r="C378" s="11" t="n">
        <v>41721</v>
      </c>
      <c r="D378" s="12" t="s">
        <v>468</v>
      </c>
      <c r="E378" s="13"/>
      <c r="F378" s="13"/>
      <c r="G378" s="14"/>
      <c r="H378" s="15" t="n">
        <v>51</v>
      </c>
      <c r="I378" s="15" t="n">
        <v>48</v>
      </c>
      <c r="J378" s="16"/>
      <c r="K378" s="16"/>
      <c r="L378" s="13" t="n">
        <v>5155</v>
      </c>
      <c r="M378" s="13" t="n">
        <v>0</v>
      </c>
      <c r="N378" s="17"/>
      <c r="O378" s="13"/>
      <c r="P378" s="13"/>
      <c r="Q378" s="13"/>
    </row>
    <row r="379" customFormat="false" ht="14.9" hidden="false" customHeight="false" outlineLevel="0" collapsed="false">
      <c r="A379" s="10"/>
      <c r="B379" s="10"/>
      <c r="C379" s="11" t="n">
        <v>41721</v>
      </c>
      <c r="D379" s="18" t="s">
        <v>469</v>
      </c>
      <c r="E379" s="13" t="n">
        <v>50</v>
      </c>
      <c r="F379" s="13" t="n">
        <v>950</v>
      </c>
      <c r="G379" s="14" t="n">
        <f aca="false">E379+F379*1.5/100</f>
        <v>64.25</v>
      </c>
      <c r="H379" s="15" t="n">
        <v>35</v>
      </c>
      <c r="I379" s="15" t="n">
        <v>32</v>
      </c>
      <c r="J379" s="16"/>
      <c r="K379" s="16"/>
      <c r="L379" s="13" t="n">
        <v>5155</v>
      </c>
      <c r="M379" s="13" t="n">
        <v>14631</v>
      </c>
      <c r="N379" s="17"/>
      <c r="O379" s="13"/>
      <c r="P379" s="13" t="n">
        <f aca="false">0+E379*1.5+F379*2/100</f>
        <v>94</v>
      </c>
      <c r="Q379" s="13" t="s">
        <v>269</v>
      </c>
    </row>
    <row r="380" customFormat="false" ht="14.9" hidden="false" customHeight="false" outlineLevel="0" collapsed="false">
      <c r="A380" s="10"/>
      <c r="B380" s="10"/>
      <c r="C380" s="11" t="n">
        <v>41721</v>
      </c>
      <c r="D380" s="18" t="s">
        <v>470</v>
      </c>
      <c r="E380" s="13" t="n">
        <v>25</v>
      </c>
      <c r="F380" s="13" t="n">
        <v>550</v>
      </c>
      <c r="G380" s="14" t="n">
        <f aca="false">E380+F380*1.5/100</f>
        <v>33.25</v>
      </c>
      <c r="H380" s="15" t="n">
        <v>16</v>
      </c>
      <c r="I380" s="15" t="n">
        <v>16</v>
      </c>
      <c r="J380" s="16"/>
      <c r="K380" s="16"/>
      <c r="L380" s="13" t="n">
        <v>5155</v>
      </c>
      <c r="M380" s="13" t="n">
        <v>14632</v>
      </c>
      <c r="N380" s="17"/>
      <c r="O380" s="13"/>
      <c r="P380" s="13" t="n">
        <f aca="false">0+E380*1.5+F380*2/100</f>
        <v>48.5</v>
      </c>
      <c r="Q380" s="13" t="s">
        <v>40</v>
      </c>
    </row>
    <row r="381" customFormat="false" ht="14.9" hidden="false" customHeight="false" outlineLevel="0" collapsed="false">
      <c r="A381" s="10"/>
      <c r="B381" s="10"/>
      <c r="C381" s="11" t="n">
        <v>41721</v>
      </c>
      <c r="D381" s="12" t="s">
        <v>471</v>
      </c>
      <c r="E381" s="13"/>
      <c r="F381" s="13"/>
      <c r="G381" s="14"/>
      <c r="H381" s="15"/>
      <c r="I381" s="15"/>
      <c r="J381" s="16"/>
      <c r="K381" s="16"/>
      <c r="L381" s="13" t="n">
        <v>5194</v>
      </c>
      <c r="M381" s="13" t="n">
        <v>0</v>
      </c>
      <c r="N381" s="17"/>
      <c r="O381" s="13"/>
      <c r="P381" s="13"/>
      <c r="Q381" s="13"/>
    </row>
    <row r="382" customFormat="false" ht="14.9" hidden="false" customHeight="false" outlineLevel="0" collapsed="false">
      <c r="A382" s="10"/>
      <c r="B382" s="10"/>
      <c r="C382" s="11" t="n">
        <v>41721</v>
      </c>
      <c r="D382" s="18" t="s">
        <v>472</v>
      </c>
      <c r="E382" s="13" t="n">
        <v>8</v>
      </c>
      <c r="F382" s="13" t="n">
        <v>150</v>
      </c>
      <c r="G382" s="14" t="n">
        <f aca="false">E382+F382*1.5/100</f>
        <v>10.25</v>
      </c>
      <c r="H382" s="15"/>
      <c r="I382" s="15"/>
      <c r="J382" s="16"/>
      <c r="K382" s="16"/>
      <c r="L382" s="13" t="n">
        <v>5194</v>
      </c>
      <c r="M382" s="13" t="n">
        <v>14733</v>
      </c>
      <c r="N382" s="17"/>
      <c r="O382" s="13"/>
      <c r="P382" s="13" t="n">
        <f aca="false">0+E382*1.5+F382*2/100</f>
        <v>15</v>
      </c>
      <c r="Q382" s="13"/>
    </row>
    <row r="383" customFormat="false" ht="14.9" hidden="false" customHeight="false" outlineLevel="0" collapsed="false">
      <c r="A383" s="10"/>
      <c r="B383" s="10"/>
      <c r="C383" s="11" t="n">
        <v>41721</v>
      </c>
      <c r="D383" s="18" t="s">
        <v>473</v>
      </c>
      <c r="E383" s="13" t="n">
        <v>4</v>
      </c>
      <c r="F383" s="13" t="n">
        <v>150</v>
      </c>
      <c r="G383" s="14" t="n">
        <f aca="false">E383+F383*1.5/100</f>
        <v>6.25</v>
      </c>
      <c r="H383" s="15"/>
      <c r="I383" s="15"/>
      <c r="J383" s="16"/>
      <c r="K383" s="16"/>
      <c r="L383" s="13" t="n">
        <v>5194</v>
      </c>
      <c r="M383" s="13" t="n">
        <v>14734</v>
      </c>
      <c r="N383" s="17"/>
      <c r="O383" s="13"/>
      <c r="P383" s="13" t="n">
        <f aca="false">0+E383*1.5+F383*2/100</f>
        <v>9</v>
      </c>
      <c r="Q383" s="13"/>
    </row>
    <row r="384" customFormat="false" ht="14.9" hidden="false" customHeight="false" outlineLevel="0" collapsed="false">
      <c r="A384" s="10"/>
      <c r="B384" s="10"/>
      <c r="C384" s="11" t="n">
        <v>41727</v>
      </c>
      <c r="D384" s="19" t="s">
        <v>474</v>
      </c>
      <c r="E384" s="13"/>
      <c r="F384" s="13"/>
      <c r="G384" s="14"/>
      <c r="H384" s="15"/>
      <c r="I384" s="15"/>
      <c r="J384" s="16"/>
      <c r="K384" s="16"/>
      <c r="L384" s="13" t="n">
        <v>6141</v>
      </c>
      <c r="M384" s="13" t="n">
        <v>0</v>
      </c>
      <c r="N384" s="17"/>
      <c r="O384" s="13"/>
      <c r="P384" s="13"/>
      <c r="Q384" s="13"/>
    </row>
    <row r="385" customFormat="false" ht="14.9" hidden="false" customHeight="false" outlineLevel="0" collapsed="false">
      <c r="A385" s="10"/>
      <c r="B385" s="10"/>
      <c r="C385" s="11" t="n">
        <v>41727</v>
      </c>
      <c r="D385" s="18" t="s">
        <v>474</v>
      </c>
      <c r="E385" s="13" t="n">
        <v>44</v>
      </c>
      <c r="F385" s="13" t="n">
        <v>1000</v>
      </c>
      <c r="G385" s="14" t="n">
        <f aca="false">E385+F385*1.5/100</f>
        <v>59</v>
      </c>
      <c r="H385" s="15"/>
      <c r="I385" s="15"/>
      <c r="J385" s="16"/>
      <c r="K385" s="16"/>
      <c r="L385" s="13" t="n">
        <v>6141</v>
      </c>
      <c r="M385" s="13" t="n">
        <v>17647</v>
      </c>
      <c r="N385" s="17"/>
      <c r="O385" s="13"/>
      <c r="P385" s="13" t="n">
        <f aca="false">0+E385*1.5+F385*2/100</f>
        <v>86</v>
      </c>
      <c r="Q385" s="13" t="s">
        <v>475</v>
      </c>
    </row>
    <row r="386" customFormat="false" ht="14.9" hidden="false" customHeight="false" outlineLevel="0" collapsed="false">
      <c r="A386" s="10"/>
      <c r="B386" s="10"/>
      <c r="C386" s="11" t="n">
        <v>41727</v>
      </c>
      <c r="D386" s="12" t="s">
        <v>476</v>
      </c>
      <c r="E386" s="13"/>
      <c r="F386" s="13"/>
      <c r="G386" s="14"/>
      <c r="H386" s="15" t="n">
        <v>663</v>
      </c>
      <c r="I386" s="15" t="n">
        <v>638</v>
      </c>
      <c r="J386" s="16"/>
      <c r="K386" s="16"/>
      <c r="L386" s="13" t="n">
        <v>5156</v>
      </c>
      <c r="M386" s="13" t="n">
        <v>0</v>
      </c>
      <c r="N386" s="17"/>
      <c r="O386" s="13"/>
      <c r="P386" s="13"/>
      <c r="Q386" s="13"/>
    </row>
    <row r="387" customFormat="false" ht="14.9" hidden="false" customHeight="false" outlineLevel="0" collapsed="false">
      <c r="A387" s="10"/>
      <c r="B387" s="10"/>
      <c r="C387" s="11" t="n">
        <v>41727</v>
      </c>
      <c r="D387" s="18" t="s">
        <v>477</v>
      </c>
      <c r="E387" s="13" t="n">
        <v>51</v>
      </c>
      <c r="F387" s="13" t="n">
        <v>900</v>
      </c>
      <c r="G387" s="14" t="n">
        <f aca="false">E387+F387*1.5/100</f>
        <v>64.5</v>
      </c>
      <c r="H387" s="15" t="n">
        <v>196</v>
      </c>
      <c r="I387" s="15" t="n">
        <v>186</v>
      </c>
      <c r="J387" s="16" t="s">
        <v>47</v>
      </c>
      <c r="K387" s="16"/>
      <c r="L387" s="13" t="n">
        <v>5156</v>
      </c>
      <c r="M387" s="13" t="n">
        <v>14633</v>
      </c>
      <c r="N387" s="17"/>
      <c r="O387" s="13"/>
      <c r="P387" s="13" t="n">
        <f aca="false">0+E387*1.5+F387*2/100</f>
        <v>94.5</v>
      </c>
      <c r="Q387" s="13" t="s">
        <v>269</v>
      </c>
    </row>
    <row r="388" customFormat="false" ht="14.9" hidden="false" customHeight="false" outlineLevel="0" collapsed="false">
      <c r="A388" s="10"/>
      <c r="B388" s="10"/>
      <c r="C388" s="11" t="n">
        <v>41727</v>
      </c>
      <c r="D388" s="18" t="s">
        <v>478</v>
      </c>
      <c r="E388" s="13" t="n">
        <v>25</v>
      </c>
      <c r="F388" s="13" t="n">
        <v>450</v>
      </c>
      <c r="G388" s="14" t="n">
        <f aca="false">E388+F388*1.5/100</f>
        <v>31.75</v>
      </c>
      <c r="H388" s="15" t="n">
        <v>297</v>
      </c>
      <c r="I388" s="15" t="n">
        <v>286</v>
      </c>
      <c r="J388" s="16"/>
      <c r="K388" s="16"/>
      <c r="L388" s="13" t="n">
        <v>5156</v>
      </c>
      <c r="M388" s="13" t="n">
        <v>14634</v>
      </c>
      <c r="N388" s="17"/>
      <c r="O388" s="13"/>
      <c r="P388" s="13" t="n">
        <f aca="false">0+E388*1.5+F388*2/100</f>
        <v>46.5</v>
      </c>
      <c r="Q388" s="13" t="s">
        <v>72</v>
      </c>
    </row>
    <row r="389" customFormat="false" ht="14.9" hidden="false" customHeight="false" outlineLevel="0" collapsed="false">
      <c r="A389" s="10"/>
      <c r="B389" s="10"/>
      <c r="C389" s="11" t="n">
        <v>41727</v>
      </c>
      <c r="D389" s="18" t="s">
        <v>479</v>
      </c>
      <c r="E389" s="13" t="n">
        <v>10</v>
      </c>
      <c r="F389" s="13" t="n">
        <v>180</v>
      </c>
      <c r="G389" s="14" t="n">
        <f aca="false">E389+F389*1.5/100</f>
        <v>12.7</v>
      </c>
      <c r="H389" s="15" t="n">
        <v>170</v>
      </c>
      <c r="I389" s="15" t="n">
        <v>166</v>
      </c>
      <c r="J389" s="16"/>
      <c r="K389" s="16"/>
      <c r="L389" s="13" t="n">
        <v>5156</v>
      </c>
      <c r="M389" s="13" t="n">
        <v>14635</v>
      </c>
      <c r="N389" s="17"/>
      <c r="O389" s="13"/>
      <c r="P389" s="13" t="n">
        <f aca="false">0+E389*1.5+F389*2/100</f>
        <v>18.6</v>
      </c>
      <c r="Q389" s="13"/>
    </row>
    <row r="390" customFormat="false" ht="14.9" hidden="false" customHeight="false" outlineLevel="0" collapsed="false">
      <c r="A390" s="10"/>
      <c r="B390" s="10"/>
      <c r="C390" s="11" t="n">
        <v>41727</v>
      </c>
      <c r="D390" s="12" t="s">
        <v>480</v>
      </c>
      <c r="E390" s="13"/>
      <c r="F390" s="13"/>
      <c r="G390" s="14"/>
      <c r="H390" s="15" t="n">
        <v>719</v>
      </c>
      <c r="I390" s="15" t="n">
        <v>304</v>
      </c>
      <c r="J390" s="16"/>
      <c r="K390" s="16"/>
      <c r="L390" s="13" t="n">
        <v>5157</v>
      </c>
      <c r="M390" s="13" t="n">
        <v>0</v>
      </c>
      <c r="N390" s="17"/>
      <c r="O390" s="13"/>
      <c r="P390" s="13"/>
      <c r="Q390" s="13"/>
    </row>
    <row r="391" customFormat="false" ht="14.9" hidden="false" customHeight="false" outlineLevel="0" collapsed="false">
      <c r="A391" s="10"/>
      <c r="B391" s="10"/>
      <c r="C391" s="11" t="n">
        <v>41727</v>
      </c>
      <c r="D391" s="18" t="s">
        <v>481</v>
      </c>
      <c r="E391" s="13" t="n">
        <v>40</v>
      </c>
      <c r="F391" s="13" t="n">
        <v>1450</v>
      </c>
      <c r="G391" s="14" t="n">
        <f aca="false">E391+F391*1.5/100</f>
        <v>61.75</v>
      </c>
      <c r="H391" s="15" t="n">
        <v>161</v>
      </c>
      <c r="I391" s="15" t="n">
        <v>111</v>
      </c>
      <c r="J391" s="16"/>
      <c r="K391" s="16"/>
      <c r="L391" s="13" t="n">
        <v>5157</v>
      </c>
      <c r="M391" s="13" t="n">
        <v>14636</v>
      </c>
      <c r="N391" s="17"/>
      <c r="O391" s="13"/>
      <c r="P391" s="13" t="n">
        <f aca="false">0+E391*1.5+F391*2/100</f>
        <v>89</v>
      </c>
      <c r="Q391" s="13" t="s">
        <v>475</v>
      </c>
    </row>
    <row r="392" customFormat="false" ht="14.9" hidden="false" customHeight="false" outlineLevel="0" collapsed="false">
      <c r="A392" s="10"/>
      <c r="B392" s="10"/>
      <c r="C392" s="11" t="n">
        <v>41727</v>
      </c>
      <c r="D392" s="18" t="s">
        <v>482</v>
      </c>
      <c r="E392" s="13" t="n">
        <v>30.2</v>
      </c>
      <c r="F392" s="13" t="n">
        <v>1150</v>
      </c>
      <c r="G392" s="14" t="n">
        <f aca="false">E392+F392*1.5/100</f>
        <v>47.45</v>
      </c>
      <c r="H392" s="15" t="n">
        <v>225</v>
      </c>
      <c r="I392" s="15" t="n">
        <v>87</v>
      </c>
      <c r="J392" s="16"/>
      <c r="K392" s="16"/>
      <c r="L392" s="13" t="n">
        <v>5157</v>
      </c>
      <c r="M392" s="13" t="n">
        <v>14637</v>
      </c>
      <c r="N392" s="17"/>
      <c r="O392" s="13"/>
      <c r="P392" s="13" t="n">
        <f aca="false">0+E392*1.5+F392*2/100</f>
        <v>68.3</v>
      </c>
      <c r="Q392" s="13" t="s">
        <v>225</v>
      </c>
    </row>
    <row r="393" customFormat="false" ht="14.9" hidden="false" customHeight="false" outlineLevel="0" collapsed="false">
      <c r="A393" s="10"/>
      <c r="B393" s="10"/>
      <c r="C393" s="11" t="n">
        <v>41727</v>
      </c>
      <c r="D393" s="18" t="s">
        <v>483</v>
      </c>
      <c r="E393" s="13" t="n">
        <v>13.6</v>
      </c>
      <c r="F393" s="13" t="n">
        <v>790</v>
      </c>
      <c r="G393" s="14" t="n">
        <f aca="false">E393+F393*1.5/100</f>
        <v>25.45</v>
      </c>
      <c r="H393" s="15" t="n">
        <v>246</v>
      </c>
      <c r="I393" s="15" t="n">
        <v>104</v>
      </c>
      <c r="J393" s="16"/>
      <c r="K393" s="16"/>
      <c r="L393" s="13" t="n">
        <v>5157</v>
      </c>
      <c r="M393" s="13" t="n">
        <v>14638</v>
      </c>
      <c r="N393" s="17"/>
      <c r="O393" s="13"/>
      <c r="P393" s="13" t="n">
        <f aca="false">0+E393*1.5+F393*2/100</f>
        <v>36.2</v>
      </c>
      <c r="Q393" s="13" t="s">
        <v>165</v>
      </c>
    </row>
    <row r="394" customFormat="false" ht="14.9" hidden="false" customHeight="false" outlineLevel="0" collapsed="false">
      <c r="A394" s="10"/>
      <c r="B394" s="10"/>
      <c r="C394" s="11" t="n">
        <v>41727</v>
      </c>
      <c r="D394" s="18" t="s">
        <v>484</v>
      </c>
      <c r="E394" s="13" t="n">
        <v>5.1</v>
      </c>
      <c r="F394" s="13" t="n">
        <v>270</v>
      </c>
      <c r="G394" s="14" t="n">
        <f aca="false">E394+F394*1.5/100</f>
        <v>9.15</v>
      </c>
      <c r="H394" s="15" t="n">
        <v>87</v>
      </c>
      <c r="I394" s="15" t="n">
        <v>2</v>
      </c>
      <c r="J394" s="16"/>
      <c r="K394" s="16"/>
      <c r="L394" s="13" t="n">
        <v>5157</v>
      </c>
      <c r="M394" s="13" t="n">
        <v>14639</v>
      </c>
      <c r="N394" s="17"/>
      <c r="O394" s="13"/>
      <c r="P394" s="13" t="n">
        <f aca="false">0+E394*1.5+F394*2/100</f>
        <v>13.05</v>
      </c>
      <c r="Q394" s="13"/>
    </row>
    <row r="395" customFormat="false" ht="14.9" hidden="false" customHeight="false" outlineLevel="0" collapsed="false">
      <c r="A395" s="10"/>
      <c r="B395" s="10"/>
      <c r="C395" s="11" t="n">
        <v>41727</v>
      </c>
      <c r="D395" s="12" t="s">
        <v>485</v>
      </c>
      <c r="E395" s="13"/>
      <c r="F395" s="13"/>
      <c r="G395" s="14"/>
      <c r="H395" s="15" t="n">
        <v>243</v>
      </c>
      <c r="I395" s="15"/>
      <c r="J395" s="16"/>
      <c r="K395" s="16" t="s">
        <v>486</v>
      </c>
      <c r="L395" s="13" t="n">
        <v>5158</v>
      </c>
      <c r="M395" s="13" t="n">
        <v>0</v>
      </c>
      <c r="N395" s="17"/>
      <c r="O395" s="13"/>
      <c r="P395" s="13"/>
      <c r="Q395" s="13"/>
    </row>
    <row r="396" customFormat="false" ht="14.9" hidden="false" customHeight="false" outlineLevel="0" collapsed="false">
      <c r="A396" s="10"/>
      <c r="B396" s="10"/>
      <c r="C396" s="11" t="n">
        <v>41727</v>
      </c>
      <c r="D396" s="18" t="s">
        <v>485</v>
      </c>
      <c r="E396" s="13" t="n">
        <v>15</v>
      </c>
      <c r="F396" s="13" t="n">
        <v>480</v>
      </c>
      <c r="G396" s="14" t="n">
        <f aca="false">E396+F396*1.5/100</f>
        <v>22.2</v>
      </c>
      <c r="H396" s="15" t="n">
        <v>243</v>
      </c>
      <c r="I396" s="15"/>
      <c r="J396" s="16"/>
      <c r="K396" s="16"/>
      <c r="L396" s="13" t="n">
        <v>5158</v>
      </c>
      <c r="M396" s="13" t="n">
        <v>14640</v>
      </c>
      <c r="N396" s="17"/>
      <c r="O396" s="13"/>
      <c r="P396" s="13" t="n">
        <f aca="false">0+E396*1.5+F396*2/100</f>
        <v>32.1</v>
      </c>
      <c r="Q396" s="13"/>
    </row>
    <row r="397" customFormat="false" ht="14.9" hidden="false" customHeight="false" outlineLevel="0" collapsed="false">
      <c r="A397" s="10"/>
      <c r="B397" s="10"/>
      <c r="C397" s="11" t="n">
        <v>41727</v>
      </c>
      <c r="D397" s="12" t="s">
        <v>487</v>
      </c>
      <c r="E397" s="13"/>
      <c r="F397" s="13"/>
      <c r="G397" s="14"/>
      <c r="H397" s="15"/>
      <c r="I397" s="15"/>
      <c r="J397" s="16"/>
      <c r="K397" s="16"/>
      <c r="L397" s="13" t="n">
        <v>5159</v>
      </c>
      <c r="M397" s="13" t="n">
        <v>0</v>
      </c>
      <c r="N397" s="17"/>
      <c r="O397" s="13"/>
      <c r="P397" s="13"/>
      <c r="Q397" s="13"/>
    </row>
    <row r="398" customFormat="false" ht="26.85" hidden="false" customHeight="false" outlineLevel="0" collapsed="false">
      <c r="A398" s="10"/>
      <c r="B398" s="10"/>
      <c r="C398" s="11" t="n">
        <v>41727</v>
      </c>
      <c r="D398" s="18" t="s">
        <v>487</v>
      </c>
      <c r="E398" s="13" t="n">
        <v>18</v>
      </c>
      <c r="F398" s="13" t="n">
        <v>500</v>
      </c>
      <c r="G398" s="14" t="n">
        <f aca="false">E398+F398*1.5/100</f>
        <v>25.5</v>
      </c>
      <c r="H398" s="15"/>
      <c r="I398" s="15"/>
      <c r="J398" s="16"/>
      <c r="K398" s="16"/>
      <c r="L398" s="13" t="n">
        <v>5159</v>
      </c>
      <c r="M398" s="13" t="n">
        <v>14641</v>
      </c>
      <c r="N398" s="17"/>
      <c r="O398" s="13"/>
      <c r="P398" s="13" t="n">
        <f aca="false">0+E398*1.5+F398*2/100</f>
        <v>37</v>
      </c>
      <c r="Q398" s="13" t="s">
        <v>58</v>
      </c>
    </row>
    <row r="399" customFormat="false" ht="14.9" hidden="false" customHeight="false" outlineLevel="0" collapsed="false">
      <c r="A399" s="10"/>
      <c r="B399" s="10"/>
      <c r="C399" s="11" t="n">
        <v>41727</v>
      </c>
      <c r="D399" s="12" t="s">
        <v>488</v>
      </c>
      <c r="E399" s="13"/>
      <c r="F399" s="13"/>
      <c r="G399" s="14"/>
      <c r="H399" s="15" t="n">
        <v>267</v>
      </c>
      <c r="I399" s="15" t="n">
        <v>266</v>
      </c>
      <c r="J399" s="16"/>
      <c r="K399" s="16"/>
      <c r="L399" s="13" t="n">
        <v>5160</v>
      </c>
      <c r="M399" s="13" t="n">
        <v>0</v>
      </c>
      <c r="N399" s="17"/>
      <c r="O399" s="13"/>
      <c r="P399" s="13"/>
      <c r="Q399" s="13"/>
    </row>
    <row r="400" customFormat="false" ht="14.9" hidden="false" customHeight="false" outlineLevel="0" collapsed="false">
      <c r="A400" s="10"/>
      <c r="B400" s="10"/>
      <c r="C400" s="11" t="n">
        <v>41727</v>
      </c>
      <c r="D400" s="18" t="s">
        <v>489</v>
      </c>
      <c r="E400" s="13" t="n">
        <v>78.5</v>
      </c>
      <c r="F400" s="13" t="n">
        <v>2507</v>
      </c>
      <c r="G400" s="14" t="n">
        <f aca="false">E400+F400*1.5/100</f>
        <v>116.105</v>
      </c>
      <c r="H400" s="15" t="n">
        <v>68</v>
      </c>
      <c r="I400" s="15" t="n">
        <v>67</v>
      </c>
      <c r="J400" s="16" t="s">
        <v>490</v>
      </c>
      <c r="K400" s="16"/>
      <c r="L400" s="13" t="n">
        <v>5160</v>
      </c>
      <c r="M400" s="13" t="n">
        <v>14642</v>
      </c>
      <c r="N400" s="17"/>
      <c r="O400" s="13"/>
      <c r="P400" s="13" t="n">
        <f aca="false">0+E400*1.5+F400*2/100</f>
        <v>167.89</v>
      </c>
      <c r="Q400" s="13" t="s">
        <v>491</v>
      </c>
    </row>
    <row r="401" customFormat="false" ht="14.9" hidden="false" customHeight="false" outlineLevel="0" collapsed="false">
      <c r="A401" s="10"/>
      <c r="B401" s="10"/>
      <c r="C401" s="11" t="n">
        <v>41727</v>
      </c>
      <c r="D401" s="18" t="s">
        <v>492</v>
      </c>
      <c r="E401" s="13" t="n">
        <v>32.5</v>
      </c>
      <c r="F401" s="13" t="n">
        <v>810</v>
      </c>
      <c r="G401" s="14" t="n">
        <f aca="false">E401+F401*1.5/100</f>
        <v>44.65</v>
      </c>
      <c r="H401" s="15" t="n">
        <v>147</v>
      </c>
      <c r="I401" s="15" t="n">
        <v>147</v>
      </c>
      <c r="J401" s="16"/>
      <c r="K401" s="16"/>
      <c r="L401" s="13" t="n">
        <v>5160</v>
      </c>
      <c r="M401" s="13" t="n">
        <v>14643</v>
      </c>
      <c r="N401" s="17"/>
      <c r="O401" s="13"/>
      <c r="P401" s="13" t="n">
        <f aca="false">0+E401*1.5+F401*2/100</f>
        <v>64.95</v>
      </c>
      <c r="Q401" s="13" t="s">
        <v>92</v>
      </c>
    </row>
    <row r="402" customFormat="false" ht="14.9" hidden="false" customHeight="false" outlineLevel="0" collapsed="false">
      <c r="A402" s="10"/>
      <c r="B402" s="10"/>
      <c r="C402" s="11" t="n">
        <v>41727</v>
      </c>
      <c r="D402" s="18" t="s">
        <v>493</v>
      </c>
      <c r="E402" s="13" t="n">
        <v>13</v>
      </c>
      <c r="F402" s="13" t="n">
        <v>400</v>
      </c>
      <c r="G402" s="14" t="n">
        <f aca="false">E402+F402*1.5/100</f>
        <v>19</v>
      </c>
      <c r="H402" s="15" t="n">
        <v>52</v>
      </c>
      <c r="I402" s="15" t="n">
        <v>52</v>
      </c>
      <c r="J402" s="16"/>
      <c r="K402" s="16"/>
      <c r="L402" s="13" t="n">
        <v>5160</v>
      </c>
      <c r="M402" s="13" t="n">
        <v>14644</v>
      </c>
      <c r="N402" s="17"/>
      <c r="O402" s="13"/>
      <c r="P402" s="13" t="n">
        <f aca="false">0+E402*1.5+F402*2/100</f>
        <v>27.5</v>
      </c>
      <c r="Q402" s="13" t="s">
        <v>74</v>
      </c>
    </row>
    <row r="403" customFormat="false" ht="14.9" hidden="false" customHeight="false" outlineLevel="0" collapsed="false">
      <c r="A403" s="10"/>
      <c r="B403" s="10"/>
      <c r="C403" s="11" t="n">
        <v>41727</v>
      </c>
      <c r="D403" s="12" t="s">
        <v>494</v>
      </c>
      <c r="E403" s="13"/>
      <c r="F403" s="13"/>
      <c r="G403" s="14"/>
      <c r="H403" s="15" t="n">
        <v>160</v>
      </c>
      <c r="I403" s="15" t="n">
        <v>156</v>
      </c>
      <c r="J403" s="16"/>
      <c r="K403" s="16"/>
      <c r="L403" s="13" t="n">
        <v>5161</v>
      </c>
      <c r="M403" s="13" t="n">
        <v>0</v>
      </c>
      <c r="N403" s="17"/>
      <c r="O403" s="13"/>
      <c r="P403" s="13"/>
      <c r="Q403" s="13"/>
    </row>
    <row r="404" customFormat="false" ht="14.9" hidden="false" customHeight="false" outlineLevel="0" collapsed="false">
      <c r="A404" s="10"/>
      <c r="B404" s="10"/>
      <c r="C404" s="11" t="n">
        <v>41727</v>
      </c>
      <c r="D404" s="18" t="s">
        <v>494</v>
      </c>
      <c r="E404" s="13" t="n">
        <v>15</v>
      </c>
      <c r="F404" s="13" t="n">
        <v>300</v>
      </c>
      <c r="G404" s="14" t="n">
        <f aca="false">E404+F404*1.5/100</f>
        <v>19.5</v>
      </c>
      <c r="H404" s="15" t="n">
        <v>160</v>
      </c>
      <c r="I404" s="15" t="n">
        <v>156</v>
      </c>
      <c r="J404" s="16"/>
      <c r="K404" s="16"/>
      <c r="L404" s="13" t="n">
        <v>5161</v>
      </c>
      <c r="M404" s="13" t="n">
        <v>14645</v>
      </c>
      <c r="N404" s="17"/>
      <c r="O404" s="13"/>
      <c r="P404" s="13" t="n">
        <f aca="false">0+E404*1.5+F404*2/100</f>
        <v>28.5</v>
      </c>
      <c r="Q404" s="13" t="s">
        <v>33</v>
      </c>
    </row>
    <row r="405" customFormat="false" ht="14.9" hidden="false" customHeight="false" outlineLevel="0" collapsed="false">
      <c r="A405" s="10"/>
      <c r="B405" s="10"/>
      <c r="C405" s="11" t="n">
        <v>41727</v>
      </c>
      <c r="D405" s="12" t="s">
        <v>495</v>
      </c>
      <c r="E405" s="13"/>
      <c r="F405" s="13"/>
      <c r="G405" s="14"/>
      <c r="H405" s="15" t="n">
        <v>467</v>
      </c>
      <c r="I405" s="15" t="n">
        <v>432</v>
      </c>
      <c r="J405" s="16"/>
      <c r="K405" s="16"/>
      <c r="L405" s="13" t="n">
        <v>5162</v>
      </c>
      <c r="M405" s="13" t="n">
        <v>0</v>
      </c>
      <c r="N405" s="17" t="s">
        <v>363</v>
      </c>
      <c r="O405" s="13"/>
      <c r="P405" s="13"/>
      <c r="Q405" s="13"/>
    </row>
    <row r="406" customFormat="false" ht="14.9" hidden="false" customHeight="false" outlineLevel="0" collapsed="false">
      <c r="A406" s="10"/>
      <c r="B406" s="10"/>
      <c r="C406" s="11" t="n">
        <v>41727</v>
      </c>
      <c r="D406" s="18" t="s">
        <v>496</v>
      </c>
      <c r="E406" s="13" t="n">
        <v>48.8</v>
      </c>
      <c r="F406" s="13" t="n">
        <v>1360</v>
      </c>
      <c r="G406" s="14" t="n">
        <f aca="false">E406/2+F406*1.5/100</f>
        <v>44.8</v>
      </c>
      <c r="H406" s="15" t="n">
        <v>27</v>
      </c>
      <c r="I406" s="15" t="n">
        <v>21</v>
      </c>
      <c r="J406" s="16"/>
      <c r="K406" s="16"/>
      <c r="L406" s="13" t="n">
        <v>5162</v>
      </c>
      <c r="M406" s="13" t="n">
        <v>1</v>
      </c>
      <c r="N406" s="17" t="s">
        <v>363</v>
      </c>
      <c r="O406" s="13"/>
      <c r="P406" s="13" t="n">
        <f aca="false">0+E406/2+F406/100</f>
        <v>38</v>
      </c>
      <c r="Q406" s="13"/>
    </row>
    <row r="407" customFormat="false" ht="14.9" hidden="false" customHeight="false" outlineLevel="0" collapsed="false">
      <c r="A407" s="10"/>
      <c r="B407" s="10"/>
      <c r="C407" s="11" t="n">
        <v>41727</v>
      </c>
      <c r="D407" s="18" t="s">
        <v>497</v>
      </c>
      <c r="E407" s="13" t="n">
        <v>25</v>
      </c>
      <c r="F407" s="13" t="n">
        <v>820</v>
      </c>
      <c r="G407" s="14" t="n">
        <f aca="false">E407/2+F407*1.5/100</f>
        <v>24.8</v>
      </c>
      <c r="H407" s="15" t="n">
        <v>12</v>
      </c>
      <c r="I407" s="15" t="n">
        <v>11</v>
      </c>
      <c r="J407" s="16"/>
      <c r="K407" s="16"/>
      <c r="L407" s="13" t="n">
        <v>5162</v>
      </c>
      <c r="M407" s="13" t="n">
        <v>2</v>
      </c>
      <c r="N407" s="17" t="s">
        <v>363</v>
      </c>
      <c r="O407" s="13"/>
      <c r="P407" s="13" t="n">
        <f aca="false">0+E407/2+F407/100</f>
        <v>20.7</v>
      </c>
      <c r="Q407" s="13"/>
    </row>
    <row r="408" customFormat="false" ht="14.9" hidden="false" customHeight="false" outlineLevel="0" collapsed="false">
      <c r="A408" s="10"/>
      <c r="B408" s="10"/>
      <c r="C408" s="11" t="n">
        <v>41727</v>
      </c>
      <c r="D408" s="18" t="s">
        <v>498</v>
      </c>
      <c r="E408" s="13" t="n">
        <v>48.8</v>
      </c>
      <c r="F408" s="13" t="n">
        <v>1360</v>
      </c>
      <c r="G408" s="14" t="n">
        <f aca="false">E408+F408*1.5/100</f>
        <v>69.2</v>
      </c>
      <c r="H408" s="15" t="n">
        <v>149</v>
      </c>
      <c r="I408" s="15" t="n">
        <v>137</v>
      </c>
      <c r="J408" s="16"/>
      <c r="K408" s="16"/>
      <c r="L408" s="13" t="n">
        <v>5162</v>
      </c>
      <c r="M408" s="13" t="n">
        <v>14646</v>
      </c>
      <c r="N408" s="17"/>
      <c r="O408" s="13"/>
      <c r="P408" s="13" t="n">
        <f aca="false">0+E408*1.5+F408*2/100</f>
        <v>100.4</v>
      </c>
      <c r="Q408" s="13" t="s">
        <v>321</v>
      </c>
    </row>
    <row r="409" customFormat="false" ht="14.9" hidden="false" customHeight="false" outlineLevel="0" collapsed="false">
      <c r="A409" s="10"/>
      <c r="B409" s="10"/>
      <c r="C409" s="11" t="n">
        <v>41727</v>
      </c>
      <c r="D409" s="18" t="s">
        <v>499</v>
      </c>
      <c r="E409" s="13" t="n">
        <v>25</v>
      </c>
      <c r="F409" s="13" t="n">
        <v>820</v>
      </c>
      <c r="G409" s="14" t="n">
        <f aca="false">E409+F409*1.5/100</f>
        <v>37.3</v>
      </c>
      <c r="H409" s="15" t="n">
        <v>135</v>
      </c>
      <c r="I409" s="15" t="n">
        <v>122</v>
      </c>
      <c r="J409" s="16"/>
      <c r="K409" s="16"/>
      <c r="L409" s="13" t="n">
        <v>5162</v>
      </c>
      <c r="M409" s="13" t="n">
        <v>14647</v>
      </c>
      <c r="N409" s="17"/>
      <c r="O409" s="13"/>
      <c r="P409" s="13" t="n">
        <f aca="false">0+E409*1.5+F409*2/100</f>
        <v>53.9</v>
      </c>
      <c r="Q409" s="13" t="s">
        <v>29</v>
      </c>
    </row>
    <row r="410" customFormat="false" ht="14.9" hidden="false" customHeight="false" outlineLevel="0" collapsed="false">
      <c r="A410" s="10"/>
      <c r="B410" s="10"/>
      <c r="C410" s="11" t="n">
        <v>41727</v>
      </c>
      <c r="D410" s="18" t="s">
        <v>500</v>
      </c>
      <c r="E410" s="13" t="n">
        <v>22.9</v>
      </c>
      <c r="F410" s="13" t="n">
        <v>550</v>
      </c>
      <c r="G410" s="14" t="n">
        <f aca="false">E410+F410*1.5/100</f>
        <v>31.15</v>
      </c>
      <c r="H410" s="15" t="n">
        <v>144</v>
      </c>
      <c r="I410" s="15" t="n">
        <v>141</v>
      </c>
      <c r="J410" s="16"/>
      <c r="K410" s="16"/>
      <c r="L410" s="13" t="n">
        <v>5162</v>
      </c>
      <c r="M410" s="13" t="n">
        <v>14648</v>
      </c>
      <c r="N410" s="17"/>
      <c r="O410" s="13"/>
      <c r="P410" s="13" t="n">
        <f aca="false">0+E410*1.5+F410*2/100</f>
        <v>45.35</v>
      </c>
      <c r="Q410" s="13" t="s">
        <v>20</v>
      </c>
    </row>
    <row r="411" customFormat="false" ht="14.9" hidden="false" customHeight="false" outlineLevel="0" collapsed="false">
      <c r="A411" s="10"/>
      <c r="B411" s="10"/>
      <c r="C411" s="11" t="n">
        <v>41727</v>
      </c>
      <c r="D411" s="12" t="s">
        <v>501</v>
      </c>
      <c r="E411" s="13"/>
      <c r="F411" s="13"/>
      <c r="G411" s="14"/>
      <c r="H411" s="15"/>
      <c r="I411" s="15"/>
      <c r="J411" s="16"/>
      <c r="K411" s="16"/>
      <c r="L411" s="13" t="n">
        <v>5165</v>
      </c>
      <c r="M411" s="13" t="n">
        <v>0</v>
      </c>
      <c r="N411" s="17"/>
      <c r="O411" s="13"/>
      <c r="P411" s="13"/>
      <c r="Q411" s="13"/>
    </row>
    <row r="412" customFormat="false" ht="14.9" hidden="false" customHeight="false" outlineLevel="0" collapsed="false">
      <c r="A412" s="10"/>
      <c r="B412" s="10"/>
      <c r="C412" s="11" t="n">
        <v>41727</v>
      </c>
      <c r="D412" s="18" t="s">
        <v>502</v>
      </c>
      <c r="E412" s="13" t="n">
        <v>35</v>
      </c>
      <c r="F412" s="13" t="n">
        <v>900</v>
      </c>
      <c r="G412" s="14" t="n">
        <f aca="false">E412+F412*1.5/100</f>
        <v>48.5</v>
      </c>
      <c r="H412" s="15"/>
      <c r="I412" s="15"/>
      <c r="J412" s="16"/>
      <c r="K412" s="16"/>
      <c r="L412" s="13" t="n">
        <v>5165</v>
      </c>
      <c r="M412" s="13" t="n">
        <v>14653</v>
      </c>
      <c r="N412" s="17"/>
      <c r="O412" s="13"/>
      <c r="P412" s="13" t="n">
        <f aca="false">0+E412*1.5+F412*2/100</f>
        <v>70.5</v>
      </c>
      <c r="Q412" s="13"/>
    </row>
    <row r="413" customFormat="false" ht="14.9" hidden="false" customHeight="false" outlineLevel="0" collapsed="false">
      <c r="A413" s="10"/>
      <c r="B413" s="10"/>
      <c r="C413" s="11" t="n">
        <v>41727</v>
      </c>
      <c r="D413" s="18" t="s">
        <v>503</v>
      </c>
      <c r="E413" s="13" t="n">
        <v>22</v>
      </c>
      <c r="F413" s="13" t="n">
        <v>600</v>
      </c>
      <c r="G413" s="14" t="n">
        <f aca="false">E413+F413*1.5/100</f>
        <v>31</v>
      </c>
      <c r="H413" s="15"/>
      <c r="I413" s="15"/>
      <c r="J413" s="16"/>
      <c r="K413" s="16"/>
      <c r="L413" s="13" t="n">
        <v>5165</v>
      </c>
      <c r="M413" s="13" t="n">
        <v>14654</v>
      </c>
      <c r="N413" s="17"/>
      <c r="O413" s="13"/>
      <c r="P413" s="13" t="n">
        <f aca="false">0+E413*1.5+F413*2/100</f>
        <v>45</v>
      </c>
      <c r="Q413" s="13"/>
    </row>
    <row r="414" customFormat="false" ht="14.9" hidden="false" customHeight="false" outlineLevel="0" collapsed="false">
      <c r="A414" s="10"/>
      <c r="B414" s="10"/>
      <c r="C414" s="11" t="n">
        <v>41727</v>
      </c>
      <c r="D414" s="18" t="s">
        <v>504</v>
      </c>
      <c r="E414" s="13" t="n">
        <v>15</v>
      </c>
      <c r="F414" s="13" t="n">
        <v>400</v>
      </c>
      <c r="G414" s="14" t="n">
        <f aca="false">E414+F414*1.5/100</f>
        <v>21</v>
      </c>
      <c r="H414" s="15"/>
      <c r="I414" s="15"/>
      <c r="J414" s="16"/>
      <c r="K414" s="16"/>
      <c r="L414" s="13" t="n">
        <v>5165</v>
      </c>
      <c r="M414" s="13" t="n">
        <v>14655</v>
      </c>
      <c r="N414" s="17"/>
      <c r="O414" s="13"/>
      <c r="P414" s="13" t="n">
        <f aca="false">0+E414*1.5+F414*2/100</f>
        <v>30.5</v>
      </c>
      <c r="Q414" s="13"/>
    </row>
    <row r="415" customFormat="false" ht="14.9" hidden="false" customHeight="false" outlineLevel="0" collapsed="false">
      <c r="A415" s="10"/>
      <c r="B415" s="10"/>
      <c r="C415" s="11" t="n">
        <v>41728</v>
      </c>
      <c r="D415" s="12" t="s">
        <v>505</v>
      </c>
      <c r="E415" s="13"/>
      <c r="F415" s="13"/>
      <c r="G415" s="14"/>
      <c r="H415" s="15" t="n">
        <v>587</v>
      </c>
      <c r="I415" s="15" t="n">
        <v>587</v>
      </c>
      <c r="J415" s="16"/>
      <c r="K415" s="16"/>
      <c r="L415" s="13" t="n">
        <v>5163</v>
      </c>
      <c r="M415" s="13" t="n">
        <v>0</v>
      </c>
      <c r="N415" s="17"/>
      <c r="O415" s="13"/>
      <c r="P415" s="13"/>
      <c r="Q415" s="13"/>
    </row>
    <row r="416" customFormat="false" ht="14.9" hidden="false" customHeight="false" outlineLevel="0" collapsed="false">
      <c r="A416" s="10"/>
      <c r="B416" s="10"/>
      <c r="C416" s="11" t="n">
        <v>41728</v>
      </c>
      <c r="D416" s="18" t="s">
        <v>506</v>
      </c>
      <c r="E416" s="13" t="n">
        <v>15</v>
      </c>
      <c r="F416" s="13" t="n">
        <v>250</v>
      </c>
      <c r="G416" s="14" t="n">
        <f aca="false">E416+F416*1.5/100</f>
        <v>18.75</v>
      </c>
      <c r="H416" s="15" t="n">
        <v>259</v>
      </c>
      <c r="I416" s="15" t="n">
        <v>259</v>
      </c>
      <c r="J416" s="16"/>
      <c r="K416" s="16"/>
      <c r="L416" s="13" t="n">
        <v>5163</v>
      </c>
      <c r="M416" s="13" t="n">
        <v>14649</v>
      </c>
      <c r="N416" s="17"/>
      <c r="O416" s="13"/>
      <c r="P416" s="13" t="n">
        <f aca="false">0+E416*1.5+F416*2/100</f>
        <v>27.5</v>
      </c>
      <c r="Q416" s="13" t="s">
        <v>74</v>
      </c>
    </row>
    <row r="417" customFormat="false" ht="14.9" hidden="false" customHeight="false" outlineLevel="0" collapsed="false">
      <c r="A417" s="10"/>
      <c r="B417" s="10"/>
      <c r="C417" s="11" t="n">
        <v>41728</v>
      </c>
      <c r="D417" s="18" t="s">
        <v>507</v>
      </c>
      <c r="E417" s="13" t="n">
        <v>9</v>
      </c>
      <c r="F417" s="13" t="n">
        <v>110</v>
      </c>
      <c r="G417" s="14" t="n">
        <f aca="false">E417+F417*1.5/100</f>
        <v>10.65</v>
      </c>
      <c r="H417" s="15" t="n">
        <v>328</v>
      </c>
      <c r="I417" s="15" t="n">
        <v>328</v>
      </c>
      <c r="J417" s="16"/>
      <c r="K417" s="16"/>
      <c r="L417" s="13" t="n">
        <v>5163</v>
      </c>
      <c r="M417" s="13" t="n">
        <v>14650</v>
      </c>
      <c r="N417" s="17"/>
      <c r="O417" s="13"/>
      <c r="P417" s="13" t="n">
        <f aca="false">0+E417*1.5+F417*2/100</f>
        <v>15.7</v>
      </c>
      <c r="Q417" s="13" t="s">
        <v>55</v>
      </c>
    </row>
    <row r="418" customFormat="false" ht="14.9" hidden="false" customHeight="false" outlineLevel="0" collapsed="false">
      <c r="A418" s="10"/>
      <c r="B418" s="10"/>
      <c r="C418" s="11" t="n">
        <v>41728</v>
      </c>
      <c r="D418" s="12" t="s">
        <v>508</v>
      </c>
      <c r="E418" s="13"/>
      <c r="F418" s="13"/>
      <c r="G418" s="14"/>
      <c r="H418" s="15" t="n">
        <v>334</v>
      </c>
      <c r="I418" s="15"/>
      <c r="J418" s="16"/>
      <c r="K418" s="16"/>
      <c r="L418" s="13" t="n">
        <v>5164</v>
      </c>
      <c r="M418" s="13" t="n">
        <v>0</v>
      </c>
      <c r="N418" s="17"/>
      <c r="O418" s="13"/>
      <c r="P418" s="13"/>
      <c r="Q418" s="13"/>
    </row>
    <row r="419" customFormat="false" ht="14.9" hidden="false" customHeight="false" outlineLevel="0" collapsed="false">
      <c r="A419" s="10"/>
      <c r="B419" s="10"/>
      <c r="C419" s="11" t="n">
        <v>41728</v>
      </c>
      <c r="D419" s="18" t="s">
        <v>509</v>
      </c>
      <c r="E419" s="13" t="n">
        <v>34.5</v>
      </c>
      <c r="F419" s="13" t="n">
        <v>700</v>
      </c>
      <c r="G419" s="14" t="n">
        <f aca="false">E419+F419*1.5/100</f>
        <v>45</v>
      </c>
      <c r="H419" s="15" t="n">
        <v>103</v>
      </c>
      <c r="I419" s="15"/>
      <c r="J419" s="16"/>
      <c r="K419" s="16"/>
      <c r="L419" s="13" t="n">
        <v>5164</v>
      </c>
      <c r="M419" s="13" t="n">
        <v>14651</v>
      </c>
      <c r="N419" s="17"/>
      <c r="O419" s="13"/>
      <c r="P419" s="13" t="n">
        <f aca="false">0+E419*1.5+F419*2/100</f>
        <v>65.75</v>
      </c>
      <c r="Q419" s="13" t="s">
        <v>225</v>
      </c>
    </row>
    <row r="420" customFormat="false" ht="14.9" hidden="false" customHeight="false" outlineLevel="0" collapsed="false">
      <c r="A420" s="10"/>
      <c r="B420" s="10"/>
      <c r="C420" s="11" t="n">
        <v>41728</v>
      </c>
      <c r="D420" s="18" t="s">
        <v>510</v>
      </c>
      <c r="E420" s="13" t="n">
        <v>16</v>
      </c>
      <c r="F420" s="13" t="n">
        <v>560</v>
      </c>
      <c r="G420" s="14" t="n">
        <f aca="false">E420+F420*1.5/100</f>
        <v>24.4</v>
      </c>
      <c r="H420" s="15" t="n">
        <v>231</v>
      </c>
      <c r="I420" s="15"/>
      <c r="J420" s="16"/>
      <c r="K420" s="16"/>
      <c r="L420" s="13" t="n">
        <v>5164</v>
      </c>
      <c r="M420" s="13" t="n">
        <v>14652</v>
      </c>
      <c r="N420" s="17"/>
      <c r="O420" s="13"/>
      <c r="P420" s="13" t="n">
        <f aca="false">0+E420*1.5+F420*2/100</f>
        <v>35.2</v>
      </c>
      <c r="Q420" s="13" t="s">
        <v>165</v>
      </c>
    </row>
    <row r="421" customFormat="false" ht="14.9" hidden="false" customHeight="false" outlineLevel="0" collapsed="false">
      <c r="A421" s="10"/>
      <c r="B421" s="10"/>
      <c r="C421" s="11" t="n">
        <v>41728</v>
      </c>
      <c r="D421" s="12" t="s">
        <v>511</v>
      </c>
      <c r="E421" s="13"/>
      <c r="F421" s="13"/>
      <c r="G421" s="14"/>
      <c r="H421" s="15" t="n">
        <v>112</v>
      </c>
      <c r="I421" s="15"/>
      <c r="J421" s="16"/>
      <c r="K421" s="16" t="s">
        <v>512</v>
      </c>
      <c r="L421" s="13" t="n">
        <v>5166</v>
      </c>
      <c r="M421" s="13" t="n">
        <v>0</v>
      </c>
      <c r="N421" s="17"/>
      <c r="O421" s="13"/>
      <c r="P421" s="13"/>
      <c r="Q421" s="13"/>
    </row>
    <row r="422" customFormat="false" ht="14.9" hidden="false" customHeight="false" outlineLevel="0" collapsed="false">
      <c r="A422" s="10"/>
      <c r="B422" s="10"/>
      <c r="C422" s="11" t="n">
        <v>41728</v>
      </c>
      <c r="D422" s="18" t="s">
        <v>511</v>
      </c>
      <c r="E422" s="13" t="n">
        <v>8</v>
      </c>
      <c r="F422" s="13" t="n">
        <v>0</v>
      </c>
      <c r="G422" s="14" t="n">
        <f aca="false">E422+F422*1.5/100</f>
        <v>8</v>
      </c>
      <c r="H422" s="15" t="n">
        <v>112</v>
      </c>
      <c r="I422" s="15"/>
      <c r="J422" s="16"/>
      <c r="K422" s="16"/>
      <c r="L422" s="13" t="n">
        <v>5166</v>
      </c>
      <c r="M422" s="13" t="n">
        <v>14656</v>
      </c>
      <c r="N422" s="17"/>
      <c r="O422" s="13"/>
      <c r="P422" s="13" t="n">
        <f aca="false">0+E422*1.5+F422*2/100</f>
        <v>12</v>
      </c>
      <c r="Q422" s="13"/>
    </row>
    <row r="423" customFormat="false" ht="14.9" hidden="false" customHeight="false" outlineLevel="0" collapsed="false">
      <c r="A423" s="10"/>
      <c r="B423" s="10"/>
      <c r="C423" s="11" t="n">
        <v>41728</v>
      </c>
      <c r="D423" s="12" t="s">
        <v>513</v>
      </c>
      <c r="E423" s="13"/>
      <c r="F423" s="13"/>
      <c r="G423" s="14"/>
      <c r="H423" s="15"/>
      <c r="I423" s="15"/>
      <c r="J423" s="16"/>
      <c r="K423" s="16"/>
      <c r="L423" s="13" t="n">
        <v>5189</v>
      </c>
      <c r="M423" s="13" t="n">
        <v>0</v>
      </c>
      <c r="N423" s="17"/>
      <c r="O423" s="13"/>
      <c r="P423" s="13"/>
      <c r="Q423" s="13"/>
    </row>
    <row r="424" customFormat="false" ht="14.9" hidden="false" customHeight="false" outlineLevel="0" collapsed="false">
      <c r="A424" s="10"/>
      <c r="B424" s="10"/>
      <c r="C424" s="11" t="n">
        <v>41728</v>
      </c>
      <c r="D424" s="18" t="s">
        <v>514</v>
      </c>
      <c r="E424" s="13" t="n">
        <v>52.2</v>
      </c>
      <c r="F424" s="13" t="n">
        <v>1245</v>
      </c>
      <c r="G424" s="14" t="n">
        <f aca="false">E424+F424*1.5/100</f>
        <v>70.875</v>
      </c>
      <c r="H424" s="15"/>
      <c r="I424" s="15"/>
      <c r="J424" s="16"/>
      <c r="K424" s="16"/>
      <c r="L424" s="13" t="n">
        <v>5189</v>
      </c>
      <c r="M424" s="13" t="n">
        <v>14721</v>
      </c>
      <c r="N424" s="17"/>
      <c r="O424" s="13"/>
      <c r="P424" s="13" t="n">
        <f aca="false">0+E424*1.5+F424*2/100</f>
        <v>103.2</v>
      </c>
      <c r="Q424" s="13" t="s">
        <v>515</v>
      </c>
    </row>
    <row r="425" customFormat="false" ht="14.9" hidden="false" customHeight="false" outlineLevel="0" collapsed="false">
      <c r="A425" s="10"/>
      <c r="B425" s="10"/>
      <c r="C425" s="11" t="n">
        <v>41728</v>
      </c>
      <c r="D425" s="18" t="s">
        <v>516</v>
      </c>
      <c r="E425" s="13" t="n">
        <v>40.5</v>
      </c>
      <c r="F425" s="13" t="n">
        <v>1005</v>
      </c>
      <c r="G425" s="14" t="n">
        <f aca="false">E425+F425*1.5/100</f>
        <v>55.575</v>
      </c>
      <c r="H425" s="15"/>
      <c r="I425" s="15"/>
      <c r="J425" s="16"/>
      <c r="K425" s="16"/>
      <c r="L425" s="13" t="n">
        <v>5189</v>
      </c>
      <c r="M425" s="13" t="n">
        <v>14722</v>
      </c>
      <c r="N425" s="17"/>
      <c r="O425" s="13"/>
      <c r="P425" s="13" t="n">
        <f aca="false">0+E425*1.5+F425*2/100</f>
        <v>80.85</v>
      </c>
      <c r="Q425" s="13" t="s">
        <v>425</v>
      </c>
    </row>
    <row r="426" customFormat="false" ht="14.9" hidden="false" customHeight="false" outlineLevel="0" collapsed="false">
      <c r="A426" s="10"/>
      <c r="B426" s="10"/>
      <c r="C426" s="11" t="n">
        <v>41728</v>
      </c>
      <c r="D426" s="18" t="s">
        <v>517</v>
      </c>
      <c r="E426" s="13" t="n">
        <v>21.2</v>
      </c>
      <c r="F426" s="13" t="n">
        <v>428</v>
      </c>
      <c r="G426" s="14" t="n">
        <f aca="false">E426+F426*1.5/100</f>
        <v>27.62</v>
      </c>
      <c r="H426" s="15"/>
      <c r="I426" s="15"/>
      <c r="J426" s="16"/>
      <c r="K426" s="16"/>
      <c r="L426" s="13" t="n">
        <v>5189</v>
      </c>
      <c r="M426" s="13" t="n">
        <v>14723</v>
      </c>
      <c r="N426" s="17"/>
      <c r="O426" s="13"/>
      <c r="P426" s="13" t="n">
        <f aca="false">0+E426*1.5+F426*2/100</f>
        <v>40.36</v>
      </c>
      <c r="Q426" s="13" t="s">
        <v>158</v>
      </c>
    </row>
    <row r="427" customFormat="false" ht="14.9" hidden="false" customHeight="false" outlineLevel="0" collapsed="false">
      <c r="A427" s="10"/>
      <c r="B427" s="10"/>
      <c r="C427" s="11" t="n">
        <v>41728</v>
      </c>
      <c r="D427" s="18" t="s">
        <v>518</v>
      </c>
      <c r="E427" s="13" t="n">
        <v>15.3</v>
      </c>
      <c r="F427" s="13" t="n">
        <v>367</v>
      </c>
      <c r="G427" s="14" t="n">
        <f aca="false">E427+F427*1.5/100</f>
        <v>20.805</v>
      </c>
      <c r="H427" s="15"/>
      <c r="I427" s="15"/>
      <c r="J427" s="16"/>
      <c r="K427" s="16"/>
      <c r="L427" s="13" t="n">
        <v>5189</v>
      </c>
      <c r="M427" s="13" t="n">
        <v>14724</v>
      </c>
      <c r="N427" s="17"/>
      <c r="O427" s="13"/>
      <c r="P427" s="13" t="n">
        <f aca="false">0+E427*1.5+F427*2/100</f>
        <v>30.29</v>
      </c>
      <c r="Q427" s="13" t="s">
        <v>80</v>
      </c>
    </row>
    <row r="428" customFormat="false" ht="14.9" hidden="false" customHeight="false" outlineLevel="0" collapsed="false">
      <c r="A428" s="10"/>
      <c r="B428" s="10"/>
      <c r="C428" s="11" t="n">
        <v>41734</v>
      </c>
      <c r="D428" s="12" t="s">
        <v>519</v>
      </c>
      <c r="E428" s="13"/>
      <c r="F428" s="13"/>
      <c r="G428" s="14"/>
      <c r="H428" s="15" t="n">
        <v>847</v>
      </c>
      <c r="I428" s="15" t="n">
        <v>844</v>
      </c>
      <c r="J428" s="16"/>
      <c r="K428" s="16"/>
      <c r="L428" s="13" t="n">
        <v>5179</v>
      </c>
      <c r="M428" s="13" t="n">
        <v>0</v>
      </c>
      <c r="N428" s="17"/>
      <c r="O428" s="13"/>
      <c r="P428" s="13"/>
      <c r="Q428" s="13"/>
    </row>
    <row r="429" customFormat="false" ht="14.9" hidden="false" customHeight="false" outlineLevel="0" collapsed="false">
      <c r="A429" s="10"/>
      <c r="B429" s="10"/>
      <c r="C429" s="11" t="n">
        <v>41734</v>
      </c>
      <c r="D429" s="18" t="s">
        <v>520</v>
      </c>
      <c r="E429" s="13" t="n">
        <v>19.2</v>
      </c>
      <c r="F429" s="13" t="n">
        <v>723</v>
      </c>
      <c r="G429" s="14" t="n">
        <f aca="false">E429+F429*1.5/100</f>
        <v>30.045</v>
      </c>
      <c r="H429" s="15" t="n">
        <v>366</v>
      </c>
      <c r="I429" s="15" t="n">
        <v>365</v>
      </c>
      <c r="J429" s="16"/>
      <c r="K429" s="16"/>
      <c r="L429" s="13" t="n">
        <v>5179</v>
      </c>
      <c r="M429" s="13" t="n">
        <v>14687</v>
      </c>
      <c r="N429" s="17"/>
      <c r="O429" s="13"/>
      <c r="P429" s="13" t="n">
        <f aca="false">0+E429*1.5+F429*2/100</f>
        <v>43.26</v>
      </c>
      <c r="Q429" s="13" t="s">
        <v>229</v>
      </c>
    </row>
    <row r="430" customFormat="false" ht="14.9" hidden="false" customHeight="false" outlineLevel="0" collapsed="false">
      <c r="A430" s="10"/>
      <c r="B430" s="10"/>
      <c r="C430" s="11" t="n">
        <v>41734</v>
      </c>
      <c r="D430" s="18" t="s">
        <v>521</v>
      </c>
      <c r="E430" s="13" t="n">
        <v>10</v>
      </c>
      <c r="F430" s="13" t="n">
        <v>405</v>
      </c>
      <c r="G430" s="14" t="n">
        <f aca="false">E430+F430*1.5/100</f>
        <v>16.075</v>
      </c>
      <c r="H430" s="15" t="n">
        <v>390</v>
      </c>
      <c r="I430" s="15" t="n">
        <v>390</v>
      </c>
      <c r="J430" s="16"/>
      <c r="K430" s="16"/>
      <c r="L430" s="13" t="n">
        <v>5179</v>
      </c>
      <c r="M430" s="13" t="n">
        <v>14688</v>
      </c>
      <c r="N430" s="17"/>
      <c r="O430" s="13"/>
      <c r="P430" s="13" t="n">
        <f aca="false">0+E430*1.5+F430*2/100</f>
        <v>23.1</v>
      </c>
      <c r="Q430" s="13" t="s">
        <v>52</v>
      </c>
    </row>
    <row r="431" customFormat="false" ht="14.9" hidden="false" customHeight="false" outlineLevel="0" collapsed="false">
      <c r="A431" s="10"/>
      <c r="B431" s="10"/>
      <c r="C431" s="11" t="n">
        <v>41734</v>
      </c>
      <c r="D431" s="18" t="s">
        <v>522</v>
      </c>
      <c r="E431" s="13" t="n">
        <v>29.2</v>
      </c>
      <c r="F431" s="13" t="n">
        <v>1128</v>
      </c>
      <c r="G431" s="14" t="n">
        <f aca="false">E431+F431*1.5/100</f>
        <v>46.12</v>
      </c>
      <c r="H431" s="15" t="n">
        <v>91</v>
      </c>
      <c r="I431" s="15" t="n">
        <v>89</v>
      </c>
      <c r="J431" s="16"/>
      <c r="K431" s="16"/>
      <c r="L431" s="13" t="n">
        <v>5179</v>
      </c>
      <c r="M431" s="13" t="n">
        <v>14689</v>
      </c>
      <c r="N431" s="17"/>
      <c r="O431" s="13"/>
      <c r="P431" s="13" t="n">
        <f aca="false">0+E431*1.5+F431*2/100</f>
        <v>66.36</v>
      </c>
      <c r="Q431" s="13" t="s">
        <v>523</v>
      </c>
    </row>
    <row r="432" customFormat="false" ht="14.9" hidden="false" customHeight="false" outlineLevel="0" collapsed="false">
      <c r="A432" s="10"/>
      <c r="B432" s="10"/>
      <c r="C432" s="11" t="n">
        <v>41734</v>
      </c>
      <c r="D432" s="12" t="s">
        <v>524</v>
      </c>
      <c r="E432" s="13"/>
      <c r="F432" s="13"/>
      <c r="G432" s="14"/>
      <c r="H432" s="15" t="n">
        <v>113</v>
      </c>
      <c r="I432" s="15" t="n">
        <v>112</v>
      </c>
      <c r="J432" s="16"/>
      <c r="K432" s="16"/>
      <c r="L432" s="13" t="n">
        <v>5180</v>
      </c>
      <c r="M432" s="13" t="n">
        <v>0</v>
      </c>
      <c r="N432" s="17"/>
      <c r="O432" s="13"/>
      <c r="P432" s="13"/>
      <c r="Q432" s="13"/>
    </row>
    <row r="433" customFormat="false" ht="14.9" hidden="false" customHeight="false" outlineLevel="0" collapsed="false">
      <c r="A433" s="10"/>
      <c r="B433" s="10"/>
      <c r="C433" s="11" t="n">
        <v>41734</v>
      </c>
      <c r="D433" s="18" t="s">
        <v>525</v>
      </c>
      <c r="E433" s="13" t="n">
        <v>34.6</v>
      </c>
      <c r="F433" s="13" t="n">
        <v>1548</v>
      </c>
      <c r="G433" s="14" t="n">
        <f aca="false">E433+F433*1.5/100</f>
        <v>57.82</v>
      </c>
      <c r="H433" s="15" t="n">
        <v>21</v>
      </c>
      <c r="I433" s="15" t="n">
        <v>20</v>
      </c>
      <c r="J433" s="16"/>
      <c r="K433" s="16"/>
      <c r="L433" s="13" t="n">
        <v>5180</v>
      </c>
      <c r="M433" s="13" t="n">
        <v>14690</v>
      </c>
      <c r="N433" s="17"/>
      <c r="O433" s="13"/>
      <c r="P433" s="13" t="n">
        <f aca="false">0+E433*1.5+F433*2/100</f>
        <v>82.86</v>
      </c>
      <c r="Q433" s="13" t="s">
        <v>526</v>
      </c>
    </row>
    <row r="434" customFormat="false" ht="14.9" hidden="false" customHeight="false" outlineLevel="0" collapsed="false">
      <c r="A434" s="10"/>
      <c r="B434" s="10"/>
      <c r="C434" s="11" t="n">
        <v>41734</v>
      </c>
      <c r="D434" s="18" t="s">
        <v>527</v>
      </c>
      <c r="E434" s="13" t="n">
        <v>23.8</v>
      </c>
      <c r="F434" s="13" t="n">
        <v>1025</v>
      </c>
      <c r="G434" s="14" t="n">
        <f aca="false">E434+F434*1.5/100</f>
        <v>39.175</v>
      </c>
      <c r="H434" s="15" t="n">
        <v>51</v>
      </c>
      <c r="I434" s="15" t="n">
        <v>51</v>
      </c>
      <c r="J434" s="16"/>
      <c r="K434" s="16"/>
      <c r="L434" s="13" t="n">
        <v>5180</v>
      </c>
      <c r="M434" s="13" t="n">
        <v>14691</v>
      </c>
      <c r="N434" s="17"/>
      <c r="O434" s="13"/>
      <c r="P434" s="13" t="n">
        <f aca="false">0+E434*1.5+F434*2/100</f>
        <v>56.2</v>
      </c>
      <c r="Q434" s="13" t="s">
        <v>194</v>
      </c>
    </row>
    <row r="435" customFormat="false" ht="14.9" hidden="false" customHeight="false" outlineLevel="0" collapsed="false">
      <c r="A435" s="10"/>
      <c r="B435" s="10"/>
      <c r="C435" s="11" t="n">
        <v>41734</v>
      </c>
      <c r="D435" s="18" t="s">
        <v>528</v>
      </c>
      <c r="E435" s="13" t="n">
        <v>15.8</v>
      </c>
      <c r="F435" s="13" t="n">
        <v>815</v>
      </c>
      <c r="G435" s="14" t="n">
        <f aca="false">E435+F435*1.5/100</f>
        <v>28.025</v>
      </c>
      <c r="H435" s="15" t="n">
        <v>41</v>
      </c>
      <c r="I435" s="15" t="n">
        <v>41</v>
      </c>
      <c r="J435" s="16"/>
      <c r="K435" s="16"/>
      <c r="L435" s="13" t="n">
        <v>5180</v>
      </c>
      <c r="M435" s="13" t="n">
        <v>14692</v>
      </c>
      <c r="N435" s="17"/>
      <c r="O435" s="13"/>
      <c r="P435" s="13" t="n">
        <f aca="false">0+E435*1.5+F435*2/100</f>
        <v>40</v>
      </c>
      <c r="Q435" s="13" t="s">
        <v>338</v>
      </c>
    </row>
    <row r="436" customFormat="false" ht="14.9" hidden="false" customHeight="false" outlineLevel="0" collapsed="false">
      <c r="A436" s="10"/>
      <c r="B436" s="10"/>
      <c r="C436" s="11" t="n">
        <v>41734</v>
      </c>
      <c r="D436" s="19" t="s">
        <v>529</v>
      </c>
      <c r="E436" s="13"/>
      <c r="F436" s="13"/>
      <c r="G436" s="14"/>
      <c r="H436" s="15"/>
      <c r="I436" s="15"/>
      <c r="J436" s="16"/>
      <c r="K436" s="16"/>
      <c r="L436" s="13" t="n">
        <v>6142</v>
      </c>
      <c r="M436" s="13" t="n">
        <v>0</v>
      </c>
      <c r="N436" s="17"/>
      <c r="O436" s="13"/>
      <c r="P436" s="13"/>
      <c r="Q436" s="13"/>
    </row>
    <row r="437" customFormat="false" ht="14.9" hidden="false" customHeight="false" outlineLevel="0" collapsed="false">
      <c r="A437" s="10"/>
      <c r="B437" s="10"/>
      <c r="C437" s="11" t="n">
        <v>41734</v>
      </c>
      <c r="D437" s="18" t="s">
        <v>529</v>
      </c>
      <c r="E437" s="13" t="n">
        <v>42</v>
      </c>
      <c r="F437" s="13" t="n">
        <v>800</v>
      </c>
      <c r="G437" s="14" t="n">
        <f aca="false">E437+F437*1.5/100</f>
        <v>54</v>
      </c>
      <c r="H437" s="15"/>
      <c r="I437" s="15"/>
      <c r="J437" s="16"/>
      <c r="K437" s="16"/>
      <c r="L437" s="13" t="n">
        <v>6142</v>
      </c>
      <c r="M437" s="13" t="n">
        <v>17648</v>
      </c>
      <c r="N437" s="17"/>
      <c r="O437" s="13"/>
      <c r="P437" s="13" t="n">
        <f aca="false">0+E437*1.5+F437*2/100</f>
        <v>79</v>
      </c>
      <c r="Q437" s="13" t="s">
        <v>475</v>
      </c>
    </row>
    <row r="438" customFormat="false" ht="16.75" hidden="false" customHeight="false" outlineLevel="0" collapsed="false">
      <c r="A438" s="10"/>
      <c r="B438" s="10"/>
      <c r="C438" s="11" t="n">
        <v>41735</v>
      </c>
      <c r="D438" s="18" t="s">
        <v>530</v>
      </c>
      <c r="E438" s="13" t="n">
        <v>12.6</v>
      </c>
      <c r="F438" s="13" t="n">
        <v>300</v>
      </c>
      <c r="G438" s="14" t="n">
        <f aca="false">E438+F438*1.5/100</f>
        <v>17.1</v>
      </c>
      <c r="H438" s="15"/>
      <c r="I438" s="15"/>
      <c r="J438" s="16"/>
      <c r="K438" s="16"/>
      <c r="L438" s="13" t="n">
        <v>6142</v>
      </c>
      <c r="M438" s="13" t="n">
        <v>1</v>
      </c>
      <c r="N438" s="17"/>
      <c r="O438" s="13"/>
      <c r="P438" s="13" t="n">
        <f aca="false">0+E438*1.5+F438*2/100</f>
        <v>24.9</v>
      </c>
      <c r="Q438" s="13" t="s">
        <v>101</v>
      </c>
    </row>
    <row r="439" customFormat="false" ht="16.75" hidden="false" customHeight="false" outlineLevel="0" collapsed="false">
      <c r="A439" s="10"/>
      <c r="B439" s="10"/>
      <c r="C439" s="11" t="n">
        <v>41734</v>
      </c>
      <c r="D439" s="12" t="s">
        <v>531</v>
      </c>
      <c r="E439" s="13"/>
      <c r="F439" s="13"/>
      <c r="G439" s="14"/>
      <c r="H439" s="15" t="n">
        <v>47</v>
      </c>
      <c r="I439" s="15" t="n">
        <v>47</v>
      </c>
      <c r="J439" s="16"/>
      <c r="K439" s="16"/>
      <c r="L439" s="13" t="n">
        <v>5181</v>
      </c>
      <c r="M439" s="13" t="n">
        <v>0</v>
      </c>
      <c r="N439" s="17"/>
      <c r="O439" s="13"/>
      <c r="P439" s="13"/>
      <c r="Q439" s="13"/>
    </row>
    <row r="440" customFormat="false" ht="14.9" hidden="false" customHeight="false" outlineLevel="0" collapsed="false">
      <c r="A440" s="10"/>
      <c r="B440" s="10"/>
      <c r="C440" s="11" t="n">
        <v>41734</v>
      </c>
      <c r="D440" s="18" t="s">
        <v>532</v>
      </c>
      <c r="E440" s="13" t="n">
        <v>30</v>
      </c>
      <c r="F440" s="13" t="n">
        <v>50</v>
      </c>
      <c r="G440" s="14" t="n">
        <f aca="false">E440+F440*1.5/100</f>
        <v>30.75</v>
      </c>
      <c r="H440" s="15" t="n">
        <v>18</v>
      </c>
      <c r="I440" s="15" t="n">
        <v>18</v>
      </c>
      <c r="J440" s="16"/>
      <c r="K440" s="16"/>
      <c r="L440" s="13" t="n">
        <v>5181</v>
      </c>
      <c r="M440" s="13" t="n">
        <v>14693</v>
      </c>
      <c r="N440" s="17"/>
      <c r="O440" s="13"/>
      <c r="P440" s="13" t="n">
        <f aca="false">0+E440*1.5+F440*2/100</f>
        <v>46</v>
      </c>
      <c r="Q440" s="13" t="s">
        <v>65</v>
      </c>
    </row>
    <row r="441" customFormat="false" ht="14.9" hidden="false" customHeight="false" outlineLevel="0" collapsed="false">
      <c r="A441" s="10"/>
      <c r="B441" s="10"/>
      <c r="C441" s="11" t="n">
        <v>41734</v>
      </c>
      <c r="D441" s="18" t="s">
        <v>533</v>
      </c>
      <c r="E441" s="13" t="n">
        <v>18</v>
      </c>
      <c r="F441" s="13" t="n">
        <v>50</v>
      </c>
      <c r="G441" s="14" t="n">
        <f aca="false">E441+F441*1.5/100</f>
        <v>18.75</v>
      </c>
      <c r="H441" s="15" t="n">
        <v>29</v>
      </c>
      <c r="I441" s="15" t="n">
        <v>29</v>
      </c>
      <c r="J441" s="16"/>
      <c r="K441" s="16"/>
      <c r="L441" s="13" t="n">
        <v>5181</v>
      </c>
      <c r="M441" s="13" t="n">
        <v>14694</v>
      </c>
      <c r="N441" s="17"/>
      <c r="O441" s="13"/>
      <c r="P441" s="13" t="n">
        <f aca="false">0+E441*1.5+F441*2/100</f>
        <v>28</v>
      </c>
      <c r="Q441" s="13" t="s">
        <v>144</v>
      </c>
    </row>
    <row r="442" customFormat="false" ht="14.9" hidden="false" customHeight="false" outlineLevel="0" collapsed="false">
      <c r="A442" s="10"/>
      <c r="B442" s="10"/>
      <c r="C442" s="11" t="n">
        <v>41734</v>
      </c>
      <c r="D442" s="12" t="s">
        <v>534</v>
      </c>
      <c r="E442" s="13"/>
      <c r="F442" s="13"/>
      <c r="G442" s="14"/>
      <c r="H442" s="15"/>
      <c r="I442" s="15"/>
      <c r="J442" s="16"/>
      <c r="K442" s="16"/>
      <c r="L442" s="13" t="n">
        <v>5182</v>
      </c>
      <c r="M442" s="13" t="n">
        <v>0</v>
      </c>
      <c r="N442" s="17"/>
      <c r="O442" s="13"/>
      <c r="P442" s="13"/>
      <c r="Q442" s="13"/>
    </row>
    <row r="443" customFormat="false" ht="14.9" hidden="false" customHeight="false" outlineLevel="0" collapsed="false">
      <c r="A443" s="10"/>
      <c r="B443" s="10"/>
      <c r="C443" s="11" t="n">
        <v>41734</v>
      </c>
      <c r="D443" s="18" t="s">
        <v>535</v>
      </c>
      <c r="E443" s="13" t="n">
        <v>21</v>
      </c>
      <c r="F443" s="13" t="n">
        <v>690</v>
      </c>
      <c r="G443" s="14" t="n">
        <f aca="false">E443+F443*1.5/100</f>
        <v>31.35</v>
      </c>
      <c r="H443" s="15"/>
      <c r="I443" s="15"/>
      <c r="J443" s="16"/>
      <c r="K443" s="16"/>
      <c r="L443" s="13" t="n">
        <v>5182</v>
      </c>
      <c r="M443" s="13" t="n">
        <v>14695</v>
      </c>
      <c r="N443" s="17"/>
      <c r="O443" s="13"/>
      <c r="P443" s="13" t="n">
        <f aca="false">0+E443*1.5+F443*2/100</f>
        <v>45.3</v>
      </c>
      <c r="Q443" s="13" t="s">
        <v>536</v>
      </c>
    </row>
    <row r="444" customFormat="false" ht="14.9" hidden="false" customHeight="false" outlineLevel="0" collapsed="false">
      <c r="A444" s="10"/>
      <c r="B444" s="10"/>
      <c r="C444" s="11" t="n">
        <v>41734</v>
      </c>
      <c r="D444" s="18" t="s">
        <v>537</v>
      </c>
      <c r="E444" s="13" t="n">
        <v>12.5</v>
      </c>
      <c r="F444" s="13" t="n">
        <v>450</v>
      </c>
      <c r="G444" s="14" t="n">
        <f aca="false">E444+F444*1.5/100</f>
        <v>19.25</v>
      </c>
      <c r="H444" s="15"/>
      <c r="I444" s="15"/>
      <c r="J444" s="16"/>
      <c r="K444" s="16"/>
      <c r="L444" s="13" t="n">
        <v>5182</v>
      </c>
      <c r="M444" s="13" t="n">
        <v>14696</v>
      </c>
      <c r="N444" s="17"/>
      <c r="O444" s="13"/>
      <c r="P444" s="13" t="n">
        <f aca="false">0+E444*1.5+F444*2/100</f>
        <v>27.75</v>
      </c>
      <c r="Q444" s="13" t="s">
        <v>33</v>
      </c>
    </row>
    <row r="445" customFormat="false" ht="14.9" hidden="false" customHeight="false" outlineLevel="0" collapsed="false">
      <c r="A445" s="10"/>
      <c r="B445" s="10"/>
      <c r="C445" s="11" t="n">
        <v>41734</v>
      </c>
      <c r="D445" s="18" t="s">
        <v>538</v>
      </c>
      <c r="E445" s="13" t="n">
        <v>6</v>
      </c>
      <c r="F445" s="13" t="n">
        <v>260</v>
      </c>
      <c r="G445" s="14" t="n">
        <f aca="false">E445+F445*1.5/100</f>
        <v>9.9</v>
      </c>
      <c r="H445" s="15"/>
      <c r="I445" s="15"/>
      <c r="J445" s="16"/>
      <c r="K445" s="16"/>
      <c r="L445" s="13" t="n">
        <v>5182</v>
      </c>
      <c r="M445" s="13" t="n">
        <v>14697</v>
      </c>
      <c r="N445" s="17"/>
      <c r="O445" s="13"/>
      <c r="P445" s="13" t="n">
        <f aca="false">0+E445*1.5+F445*2/100</f>
        <v>14.2</v>
      </c>
      <c r="Q445" s="13"/>
    </row>
    <row r="446" customFormat="false" ht="14.9" hidden="false" customHeight="false" outlineLevel="0" collapsed="false">
      <c r="A446" s="10"/>
      <c r="B446" s="10"/>
      <c r="C446" s="11" t="n">
        <v>41734</v>
      </c>
      <c r="D446" s="12" t="s">
        <v>539</v>
      </c>
      <c r="E446" s="13"/>
      <c r="F446" s="13"/>
      <c r="G446" s="14"/>
      <c r="H446" s="15" t="n">
        <v>196</v>
      </c>
      <c r="I446" s="15" t="n">
        <v>185</v>
      </c>
      <c r="J446" s="16"/>
      <c r="K446" s="16"/>
      <c r="L446" s="13" t="n">
        <v>5183</v>
      </c>
      <c r="M446" s="13" t="n">
        <v>0</v>
      </c>
      <c r="N446" s="17"/>
      <c r="O446" s="13"/>
      <c r="P446" s="13"/>
      <c r="Q446" s="13"/>
    </row>
    <row r="447" customFormat="false" ht="14.9" hidden="false" customHeight="false" outlineLevel="0" collapsed="false">
      <c r="A447" s="10"/>
      <c r="B447" s="10"/>
      <c r="C447" s="11" t="n">
        <v>41734</v>
      </c>
      <c r="D447" s="18" t="s">
        <v>540</v>
      </c>
      <c r="E447" s="13" t="n">
        <v>48.7</v>
      </c>
      <c r="F447" s="13" t="n">
        <v>2061</v>
      </c>
      <c r="G447" s="14" t="n">
        <f aca="false">E447+F447*1.5/100</f>
        <v>79.615</v>
      </c>
      <c r="H447" s="15" t="n">
        <v>130</v>
      </c>
      <c r="I447" s="15" t="n">
        <v>119</v>
      </c>
      <c r="J447" s="16"/>
      <c r="K447" s="16"/>
      <c r="L447" s="13" t="n">
        <v>5183</v>
      </c>
      <c r="M447" s="13" t="n">
        <v>14698</v>
      </c>
      <c r="N447" s="17"/>
      <c r="O447" s="13"/>
      <c r="P447" s="13" t="n">
        <f aca="false">0+E447*1.5+F447*2/100</f>
        <v>114.27</v>
      </c>
      <c r="Q447" s="13" t="s">
        <v>260</v>
      </c>
    </row>
    <row r="448" customFormat="false" ht="14.9" hidden="false" customHeight="false" outlineLevel="0" collapsed="false">
      <c r="A448" s="10"/>
      <c r="B448" s="10"/>
      <c r="C448" s="11" t="n">
        <v>41734</v>
      </c>
      <c r="D448" s="18" t="s">
        <v>541</v>
      </c>
      <c r="E448" s="13" t="n">
        <v>28.3</v>
      </c>
      <c r="F448" s="13" t="n">
        <v>1446</v>
      </c>
      <c r="G448" s="14" t="n">
        <f aca="false">E448+F448*1.5/100</f>
        <v>49.99</v>
      </c>
      <c r="H448" s="15" t="n">
        <v>26</v>
      </c>
      <c r="I448" s="15" t="n">
        <v>26</v>
      </c>
      <c r="J448" s="16"/>
      <c r="K448" s="16"/>
      <c r="L448" s="13" t="n">
        <v>5183</v>
      </c>
      <c r="M448" s="13" t="n">
        <v>14699</v>
      </c>
      <c r="N448" s="17"/>
      <c r="O448" s="13"/>
      <c r="P448" s="13" t="n">
        <f aca="false">0+E448*1.5+F448*2/100</f>
        <v>71.37</v>
      </c>
      <c r="Q448" s="13" t="s">
        <v>192</v>
      </c>
    </row>
    <row r="449" customFormat="false" ht="14.9" hidden="false" customHeight="false" outlineLevel="0" collapsed="false">
      <c r="A449" s="10"/>
      <c r="B449" s="10"/>
      <c r="C449" s="11" t="n">
        <v>41734</v>
      </c>
      <c r="D449" s="18" t="s">
        <v>542</v>
      </c>
      <c r="E449" s="13" t="n">
        <v>20.4</v>
      </c>
      <c r="F449" s="13" t="n">
        <v>615</v>
      </c>
      <c r="G449" s="14" t="n">
        <f aca="false">E449+F449*1.5/100</f>
        <v>29.625</v>
      </c>
      <c r="H449" s="15" t="n">
        <v>40</v>
      </c>
      <c r="I449" s="15" t="n">
        <v>40</v>
      </c>
      <c r="J449" s="16"/>
      <c r="K449" s="16"/>
      <c r="L449" s="13" t="n">
        <v>5183</v>
      </c>
      <c r="M449" s="13" t="n">
        <v>14700</v>
      </c>
      <c r="N449" s="17"/>
      <c r="O449" s="13"/>
      <c r="P449" s="13" t="n">
        <f aca="false">0+E449*1.5+F449*2/100</f>
        <v>42.9</v>
      </c>
      <c r="Q449" s="13" t="s">
        <v>229</v>
      </c>
    </row>
    <row r="450" customFormat="false" ht="14.9" hidden="false" customHeight="false" outlineLevel="0" collapsed="false">
      <c r="A450" s="10"/>
      <c r="B450" s="10"/>
      <c r="C450" s="11" t="n">
        <v>41734</v>
      </c>
      <c r="D450" s="12" t="s">
        <v>543</v>
      </c>
      <c r="E450" s="13"/>
      <c r="F450" s="13"/>
      <c r="G450" s="14"/>
      <c r="H450" s="15" t="n">
        <v>1360</v>
      </c>
      <c r="I450" s="15" t="n">
        <v>1345</v>
      </c>
      <c r="J450" s="16"/>
      <c r="K450" s="16"/>
      <c r="L450" s="13" t="n">
        <v>5184</v>
      </c>
      <c r="M450" s="13" t="n">
        <v>0</v>
      </c>
      <c r="N450" s="17"/>
      <c r="O450" s="13"/>
      <c r="P450" s="13"/>
      <c r="Q450" s="13"/>
    </row>
    <row r="451" customFormat="false" ht="14.9" hidden="false" customHeight="false" outlineLevel="0" collapsed="false">
      <c r="A451" s="10"/>
      <c r="B451" s="10"/>
      <c r="C451" s="11" t="n">
        <v>41734</v>
      </c>
      <c r="D451" s="18" t="s">
        <v>544</v>
      </c>
      <c r="E451" s="13" t="n">
        <v>48.341</v>
      </c>
      <c r="F451" s="13" t="n">
        <v>2350</v>
      </c>
      <c r="G451" s="14" t="n">
        <f aca="false">E451+F451*1.5/100</f>
        <v>83.591</v>
      </c>
      <c r="H451" s="15"/>
      <c r="I451" s="15"/>
      <c r="J451" s="16" t="s">
        <v>490</v>
      </c>
      <c r="K451" s="16"/>
      <c r="L451" s="13" t="n">
        <v>5184</v>
      </c>
      <c r="M451" s="13" t="n">
        <v>14701</v>
      </c>
      <c r="N451" s="17"/>
      <c r="O451" s="13"/>
      <c r="P451" s="13" t="n">
        <f aca="false">0+E451*1.5+F451*2/100</f>
        <v>119.5115</v>
      </c>
      <c r="Q451" s="13" t="s">
        <v>440</v>
      </c>
    </row>
    <row r="452" customFormat="false" ht="14.9" hidden="false" customHeight="false" outlineLevel="0" collapsed="false">
      <c r="A452" s="10"/>
      <c r="B452" s="10"/>
      <c r="C452" s="11" t="n">
        <v>41734</v>
      </c>
      <c r="D452" s="18" t="s">
        <v>545</v>
      </c>
      <c r="E452" s="13" t="n">
        <v>25.134</v>
      </c>
      <c r="F452" s="13" t="n">
        <v>1097</v>
      </c>
      <c r="G452" s="14" t="n">
        <f aca="false">E452+F452*1.5/100</f>
        <v>41.589</v>
      </c>
      <c r="H452" s="15"/>
      <c r="I452" s="15"/>
      <c r="J452" s="16" t="s">
        <v>47</v>
      </c>
      <c r="K452" s="16"/>
      <c r="L452" s="13" t="n">
        <v>5184</v>
      </c>
      <c r="M452" s="13" t="n">
        <v>14703</v>
      </c>
      <c r="N452" s="17"/>
      <c r="O452" s="13"/>
      <c r="P452" s="13" t="n">
        <f aca="false">0+E452*1.5+F452*2/100</f>
        <v>59.641</v>
      </c>
      <c r="Q452" s="13" t="s">
        <v>546</v>
      </c>
    </row>
    <row r="453" customFormat="false" ht="14.9" hidden="false" customHeight="false" outlineLevel="0" collapsed="false">
      <c r="A453" s="10"/>
      <c r="B453" s="10"/>
      <c r="C453" s="11" t="n">
        <v>41734</v>
      </c>
      <c r="D453" s="18" t="s">
        <v>547</v>
      </c>
      <c r="E453" s="13" t="n">
        <v>11.5</v>
      </c>
      <c r="F453" s="13" t="n">
        <v>320</v>
      </c>
      <c r="G453" s="14" t="n">
        <f aca="false">E453+F453*1.5/100</f>
        <v>16.3</v>
      </c>
      <c r="H453" s="15"/>
      <c r="I453" s="15"/>
      <c r="J453" s="16"/>
      <c r="K453" s="16"/>
      <c r="L453" s="13" t="n">
        <v>5184</v>
      </c>
      <c r="M453" s="13" t="n">
        <v>14704</v>
      </c>
      <c r="N453" s="17"/>
      <c r="O453" s="13"/>
      <c r="P453" s="13" t="n">
        <f aca="false">0+E453*1.5+F453*2/100</f>
        <v>23.65</v>
      </c>
      <c r="Q453" s="13" t="s">
        <v>52</v>
      </c>
    </row>
    <row r="454" customFormat="false" ht="14.9" hidden="false" customHeight="false" outlineLevel="0" collapsed="false">
      <c r="A454" s="10"/>
      <c r="B454" s="10"/>
      <c r="C454" s="11" t="n">
        <v>41734</v>
      </c>
      <c r="D454" s="12" t="s">
        <v>548</v>
      </c>
      <c r="E454" s="13"/>
      <c r="F454" s="13"/>
      <c r="G454" s="14"/>
      <c r="H454" s="15" t="n">
        <v>925</v>
      </c>
      <c r="I454" s="15" t="n">
        <v>925</v>
      </c>
      <c r="J454" s="16"/>
      <c r="K454" s="16"/>
      <c r="L454" s="13" t="n">
        <v>5185</v>
      </c>
      <c r="M454" s="13" t="n">
        <v>0</v>
      </c>
      <c r="N454" s="17"/>
      <c r="O454" s="13"/>
      <c r="P454" s="13"/>
      <c r="Q454" s="13"/>
    </row>
    <row r="455" customFormat="false" ht="14.9" hidden="false" customHeight="false" outlineLevel="0" collapsed="false">
      <c r="A455" s="10"/>
      <c r="B455" s="10"/>
      <c r="C455" s="11" t="n">
        <v>41734</v>
      </c>
      <c r="D455" s="18" t="s">
        <v>549</v>
      </c>
      <c r="E455" s="13" t="n">
        <v>41.83</v>
      </c>
      <c r="F455" s="13" t="n">
        <v>1486</v>
      </c>
      <c r="G455" s="14" t="n">
        <f aca="false">E455+F455*1.5/100</f>
        <v>64.12</v>
      </c>
      <c r="H455" s="15" t="n">
        <v>44</v>
      </c>
      <c r="I455" s="15" t="n">
        <v>44</v>
      </c>
      <c r="J455" s="16"/>
      <c r="K455" s="16"/>
      <c r="L455" s="13" t="n">
        <v>5185</v>
      </c>
      <c r="M455" s="13" t="n">
        <v>14706</v>
      </c>
      <c r="N455" s="17"/>
      <c r="O455" s="13"/>
      <c r="P455" s="13" t="n">
        <f aca="false">0+E455*1.5+F455*2/100</f>
        <v>92.465</v>
      </c>
      <c r="Q455" s="13" t="s">
        <v>104</v>
      </c>
    </row>
    <row r="456" customFormat="false" ht="14.9" hidden="false" customHeight="false" outlineLevel="0" collapsed="false">
      <c r="A456" s="10"/>
      <c r="B456" s="10"/>
      <c r="C456" s="11" t="n">
        <v>41734</v>
      </c>
      <c r="D456" s="18" t="s">
        <v>550</v>
      </c>
      <c r="E456" s="13" t="n">
        <v>29.51</v>
      </c>
      <c r="F456" s="13" t="n">
        <v>1100</v>
      </c>
      <c r="G456" s="14" t="n">
        <f aca="false">E456+F456*1.5/100</f>
        <v>46.01</v>
      </c>
      <c r="H456" s="15" t="n">
        <v>136</v>
      </c>
      <c r="I456" s="15" t="n">
        <v>136</v>
      </c>
      <c r="J456" s="16"/>
      <c r="K456" s="16"/>
      <c r="L456" s="13" t="n">
        <v>5185</v>
      </c>
      <c r="M456" s="13" t="n">
        <v>14707</v>
      </c>
      <c r="N456" s="17"/>
      <c r="O456" s="13"/>
      <c r="P456" s="13" t="n">
        <f aca="false">0+E456*1.5+F456*2/100</f>
        <v>66.265</v>
      </c>
      <c r="Q456" s="13" t="s">
        <v>92</v>
      </c>
    </row>
    <row r="457" customFormat="false" ht="14.9" hidden="false" customHeight="false" outlineLevel="0" collapsed="false">
      <c r="A457" s="10"/>
      <c r="B457" s="10"/>
      <c r="C457" s="11" t="n">
        <v>41734</v>
      </c>
      <c r="D457" s="18" t="s">
        <v>551</v>
      </c>
      <c r="E457" s="13" t="n">
        <v>20.75</v>
      </c>
      <c r="F457" s="13" t="n">
        <v>633</v>
      </c>
      <c r="G457" s="14" t="n">
        <f aca="false">E457+F457*1.5/100</f>
        <v>30.245</v>
      </c>
      <c r="H457" s="15" t="n">
        <v>264</v>
      </c>
      <c r="I457" s="15" t="n">
        <v>264</v>
      </c>
      <c r="J457" s="16"/>
      <c r="K457" s="16"/>
      <c r="L457" s="13" t="n">
        <v>5185</v>
      </c>
      <c r="M457" s="13" t="n">
        <v>14708</v>
      </c>
      <c r="N457" s="17"/>
      <c r="O457" s="13"/>
      <c r="P457" s="13" t="n">
        <f aca="false">0+E457*1.5+F457*2/100</f>
        <v>43.785</v>
      </c>
      <c r="Q457" s="13" t="s">
        <v>67</v>
      </c>
    </row>
    <row r="458" customFormat="false" ht="14.9" hidden="false" customHeight="false" outlineLevel="0" collapsed="false">
      <c r="A458" s="10"/>
      <c r="B458" s="10"/>
      <c r="C458" s="11" t="n">
        <v>41734</v>
      </c>
      <c r="D458" s="18" t="s">
        <v>552</v>
      </c>
      <c r="E458" s="13" t="n">
        <v>16.45</v>
      </c>
      <c r="F458" s="13" t="n">
        <v>530</v>
      </c>
      <c r="G458" s="14" t="n">
        <f aca="false">E458+F458*1.5/100</f>
        <v>24.4</v>
      </c>
      <c r="H458" s="15" t="n">
        <v>318</v>
      </c>
      <c r="I458" s="15" t="n">
        <v>318</v>
      </c>
      <c r="J458" s="16"/>
      <c r="K458" s="16"/>
      <c r="L458" s="13" t="n">
        <v>5185</v>
      </c>
      <c r="M458" s="13" t="n">
        <v>14709</v>
      </c>
      <c r="N458" s="17"/>
      <c r="O458" s="13"/>
      <c r="P458" s="13" t="n">
        <f aca="false">0+E458*1.5+F458*2/100</f>
        <v>35.275</v>
      </c>
      <c r="Q458" s="13" t="s">
        <v>165</v>
      </c>
    </row>
    <row r="459" customFormat="false" ht="14.9" hidden="false" customHeight="false" outlineLevel="0" collapsed="false">
      <c r="A459" s="10"/>
      <c r="B459" s="10"/>
      <c r="C459" s="11" t="n">
        <v>41734</v>
      </c>
      <c r="D459" s="18" t="s">
        <v>553</v>
      </c>
      <c r="E459" s="13" t="n">
        <v>11.3</v>
      </c>
      <c r="F459" s="13" t="n">
        <v>421</v>
      </c>
      <c r="G459" s="14" t="n">
        <f aca="false">E459+F459*1.5/100</f>
        <v>17.615</v>
      </c>
      <c r="H459" s="15" t="n">
        <v>163</v>
      </c>
      <c r="I459" s="15" t="n">
        <v>163</v>
      </c>
      <c r="J459" s="16"/>
      <c r="K459" s="16"/>
      <c r="L459" s="13" t="n">
        <v>5185</v>
      </c>
      <c r="M459" s="13" t="n">
        <v>14710</v>
      </c>
      <c r="N459" s="17"/>
      <c r="O459" s="13"/>
      <c r="P459" s="13" t="n">
        <f aca="false">0+E459*1.5+F459*2/100</f>
        <v>25.37</v>
      </c>
      <c r="Q459" s="13" t="s">
        <v>101</v>
      </c>
    </row>
    <row r="460" customFormat="false" ht="14.9" hidden="false" customHeight="false" outlineLevel="0" collapsed="false">
      <c r="A460" s="10"/>
      <c r="B460" s="10"/>
      <c r="C460" s="11" t="n">
        <v>41734</v>
      </c>
      <c r="D460" s="12" t="s">
        <v>554</v>
      </c>
      <c r="E460" s="13"/>
      <c r="F460" s="13"/>
      <c r="G460" s="14"/>
      <c r="H460" s="15" t="n">
        <v>1228</v>
      </c>
      <c r="I460" s="15" t="n">
        <v>1109</v>
      </c>
      <c r="J460" s="16"/>
      <c r="K460" s="16"/>
      <c r="L460" s="13" t="n">
        <v>5186</v>
      </c>
      <c r="M460" s="13" t="n">
        <v>0</v>
      </c>
      <c r="N460" s="17" t="s">
        <v>363</v>
      </c>
      <c r="O460" s="13"/>
      <c r="P460" s="13"/>
      <c r="Q460" s="13"/>
    </row>
    <row r="461" customFormat="false" ht="14.9" hidden="false" customHeight="false" outlineLevel="0" collapsed="false">
      <c r="A461" s="10"/>
      <c r="B461" s="10"/>
      <c r="C461" s="11" t="n">
        <v>41734</v>
      </c>
      <c r="D461" s="18" t="s">
        <v>555</v>
      </c>
      <c r="E461" s="13" t="n">
        <v>18.2</v>
      </c>
      <c r="F461" s="13" t="n">
        <v>35</v>
      </c>
      <c r="G461" s="14" t="n">
        <f aca="false">E461/2+F461*1.5/100</f>
        <v>9.625</v>
      </c>
      <c r="H461" s="15" t="n">
        <v>13</v>
      </c>
      <c r="I461" s="15" t="n">
        <v>12</v>
      </c>
      <c r="J461" s="16"/>
      <c r="K461" s="16"/>
      <c r="L461" s="13" t="n">
        <v>5186</v>
      </c>
      <c r="M461" s="13" t="n">
        <v>1</v>
      </c>
      <c r="N461" s="17" t="s">
        <v>363</v>
      </c>
      <c r="O461" s="13"/>
      <c r="P461" s="13" t="n">
        <f aca="false">0+E461/2+F461/100</f>
        <v>9.45</v>
      </c>
      <c r="Q461" s="13"/>
    </row>
    <row r="462" customFormat="false" ht="14.9" hidden="false" customHeight="false" outlineLevel="0" collapsed="false">
      <c r="A462" s="10"/>
      <c r="B462" s="10"/>
      <c r="C462" s="11" t="n">
        <v>41734</v>
      </c>
      <c r="D462" s="18" t="s">
        <v>556</v>
      </c>
      <c r="E462" s="13" t="n">
        <v>39.1</v>
      </c>
      <c r="F462" s="13" t="n">
        <v>68</v>
      </c>
      <c r="G462" s="14" t="n">
        <f aca="false">E462/2+F462*1.5/100</f>
        <v>20.57</v>
      </c>
      <c r="H462" s="15" t="n">
        <v>12</v>
      </c>
      <c r="I462" s="15" t="n">
        <v>8</v>
      </c>
      <c r="J462" s="16"/>
      <c r="K462" s="16"/>
      <c r="L462" s="13" t="n">
        <v>5186</v>
      </c>
      <c r="M462" s="13" t="n">
        <v>2</v>
      </c>
      <c r="N462" s="17" t="s">
        <v>363</v>
      </c>
      <c r="O462" s="13"/>
      <c r="P462" s="13" t="n">
        <f aca="false">0+E462/2+F462/100</f>
        <v>20.23</v>
      </c>
      <c r="Q462" s="13"/>
    </row>
    <row r="463" customFormat="false" ht="14.9" hidden="false" customHeight="false" outlineLevel="0" collapsed="false">
      <c r="A463" s="10"/>
      <c r="B463" s="10"/>
      <c r="C463" s="11" t="n">
        <v>41734</v>
      </c>
      <c r="D463" s="18" t="s">
        <v>557</v>
      </c>
      <c r="E463" s="13" t="n">
        <v>70.02</v>
      </c>
      <c r="F463" s="13" t="n">
        <v>158</v>
      </c>
      <c r="G463" s="14" t="n">
        <f aca="false">E463/2+F463*1.5/100</f>
        <v>37.38</v>
      </c>
      <c r="H463" s="15" t="n">
        <v>2</v>
      </c>
      <c r="I463" s="15" t="n">
        <v>2</v>
      </c>
      <c r="J463" s="16"/>
      <c r="K463" s="16"/>
      <c r="L463" s="13" t="n">
        <v>5186</v>
      </c>
      <c r="M463" s="13" t="n">
        <v>3</v>
      </c>
      <c r="N463" s="17" t="s">
        <v>363</v>
      </c>
      <c r="O463" s="13"/>
      <c r="P463" s="13" t="n">
        <f aca="false">0+E463/2+F463/100</f>
        <v>36.59</v>
      </c>
      <c r="Q463" s="13"/>
    </row>
    <row r="464" customFormat="false" ht="14.9" hidden="false" customHeight="false" outlineLevel="0" collapsed="false">
      <c r="A464" s="10"/>
      <c r="B464" s="10"/>
      <c r="C464" s="11" t="n">
        <v>41734</v>
      </c>
      <c r="D464" s="18" t="s">
        <v>558</v>
      </c>
      <c r="E464" s="13" t="n">
        <v>93.74</v>
      </c>
      <c r="F464" s="13" t="n">
        <v>213</v>
      </c>
      <c r="G464" s="14" t="n">
        <f aca="false">E464/2+F464*1.5/100</f>
        <v>50.065</v>
      </c>
      <c r="H464" s="15" t="n">
        <v>53</v>
      </c>
      <c r="I464" s="15" t="n">
        <v>47</v>
      </c>
      <c r="J464" s="16"/>
      <c r="K464" s="16"/>
      <c r="L464" s="13" t="n">
        <v>5186</v>
      </c>
      <c r="M464" s="13" t="n">
        <v>14711</v>
      </c>
      <c r="N464" s="17" t="s">
        <v>363</v>
      </c>
      <c r="O464" s="13"/>
      <c r="P464" s="13" t="n">
        <f aca="false">0+E464/2+F464/100</f>
        <v>49</v>
      </c>
      <c r="Q464" s="13"/>
    </row>
    <row r="465" customFormat="false" ht="14.9" hidden="false" customHeight="false" outlineLevel="0" collapsed="false">
      <c r="A465" s="10"/>
      <c r="B465" s="10"/>
      <c r="C465" s="11" t="n">
        <v>41734</v>
      </c>
      <c r="D465" s="18" t="s">
        <v>559</v>
      </c>
      <c r="E465" s="13" t="n">
        <v>70.02</v>
      </c>
      <c r="F465" s="13" t="n">
        <v>158</v>
      </c>
      <c r="G465" s="14" t="n">
        <f aca="false">E465+F465*1.5/100</f>
        <v>72.39</v>
      </c>
      <c r="H465" s="15" t="n">
        <v>33</v>
      </c>
      <c r="I465" s="15" t="n">
        <v>31</v>
      </c>
      <c r="J465" s="16"/>
      <c r="K465" s="16"/>
      <c r="L465" s="13" t="n">
        <v>5186</v>
      </c>
      <c r="M465" s="13" t="n">
        <v>14714</v>
      </c>
      <c r="N465" s="17"/>
      <c r="O465" s="13"/>
      <c r="P465" s="13" t="n">
        <f aca="false">0+E465*1.5+F465*2/100</f>
        <v>108.19</v>
      </c>
      <c r="Q465" s="13" t="s">
        <v>560</v>
      </c>
    </row>
    <row r="466" customFormat="false" ht="14.9" hidden="false" customHeight="false" outlineLevel="0" collapsed="false">
      <c r="A466" s="10"/>
      <c r="B466" s="10"/>
      <c r="C466" s="11" t="n">
        <v>41734</v>
      </c>
      <c r="D466" s="18" t="s">
        <v>561</v>
      </c>
      <c r="E466" s="13" t="n">
        <v>39.1</v>
      </c>
      <c r="F466" s="13" t="n">
        <v>68</v>
      </c>
      <c r="G466" s="14" t="n">
        <f aca="false">E466+F466*1.5/100</f>
        <v>40.12</v>
      </c>
      <c r="H466" s="15" t="n">
        <v>354</v>
      </c>
      <c r="I466" s="15" t="n">
        <v>306</v>
      </c>
      <c r="J466" s="16"/>
      <c r="K466" s="16"/>
      <c r="L466" s="13" t="n">
        <v>5186</v>
      </c>
      <c r="M466" s="13" t="n">
        <v>14715</v>
      </c>
      <c r="N466" s="17"/>
      <c r="O466" s="13"/>
      <c r="P466" s="13" t="n">
        <f aca="false">0+E466*1.5+F466*2/100</f>
        <v>60.01</v>
      </c>
      <c r="Q466" s="13" t="s">
        <v>92</v>
      </c>
    </row>
    <row r="467" customFormat="false" ht="14.9" hidden="false" customHeight="false" outlineLevel="0" collapsed="false">
      <c r="A467" s="10"/>
      <c r="B467" s="10"/>
      <c r="C467" s="11" t="n">
        <v>41734</v>
      </c>
      <c r="D467" s="18" t="s">
        <v>562</v>
      </c>
      <c r="E467" s="13" t="n">
        <v>18.2</v>
      </c>
      <c r="F467" s="13" t="n">
        <v>35</v>
      </c>
      <c r="G467" s="14" t="n">
        <f aca="false">E467+F467*1.5/100</f>
        <v>18.725</v>
      </c>
      <c r="H467" s="15" t="n">
        <v>761</v>
      </c>
      <c r="I467" s="15" t="n">
        <v>703</v>
      </c>
      <c r="J467" s="16"/>
      <c r="K467" s="16"/>
      <c r="L467" s="13" t="n">
        <v>5186</v>
      </c>
      <c r="M467" s="13" t="n">
        <v>14716</v>
      </c>
      <c r="N467" s="17"/>
      <c r="O467" s="13"/>
      <c r="P467" s="13" t="n">
        <f aca="false">0+E467*1.5+F467*2/100</f>
        <v>28</v>
      </c>
      <c r="Q467" s="13" t="s">
        <v>33</v>
      </c>
    </row>
    <row r="468" customFormat="false" ht="14.9" hidden="false" customHeight="false" outlineLevel="0" collapsed="false">
      <c r="A468" s="10"/>
      <c r="B468" s="10"/>
      <c r="C468" s="11" t="n">
        <v>41734</v>
      </c>
      <c r="D468" s="12" t="s">
        <v>563</v>
      </c>
      <c r="E468" s="13"/>
      <c r="F468" s="13"/>
      <c r="G468" s="14"/>
      <c r="H468" s="15" t="n">
        <v>111</v>
      </c>
      <c r="I468" s="15" t="n">
        <v>111</v>
      </c>
      <c r="J468" s="16"/>
      <c r="K468" s="16"/>
      <c r="L468" s="13" t="n">
        <v>5187</v>
      </c>
      <c r="M468" s="13" t="n">
        <v>0</v>
      </c>
      <c r="N468" s="17"/>
      <c r="O468" s="13"/>
      <c r="P468" s="13"/>
      <c r="Q468" s="13"/>
    </row>
    <row r="469" customFormat="false" ht="14.9" hidden="false" customHeight="false" outlineLevel="0" collapsed="false">
      <c r="A469" s="10"/>
      <c r="B469" s="10"/>
      <c r="C469" s="11" t="n">
        <v>41734</v>
      </c>
      <c r="D469" s="18" t="s">
        <v>564</v>
      </c>
      <c r="E469" s="13" t="n">
        <v>28.2</v>
      </c>
      <c r="F469" s="13" t="n">
        <v>530</v>
      </c>
      <c r="G469" s="14" t="n">
        <f aca="false">E469+F469*1.5/100</f>
        <v>36.15</v>
      </c>
      <c r="H469" s="15" t="n">
        <v>55</v>
      </c>
      <c r="I469" s="15" t="n">
        <v>55</v>
      </c>
      <c r="J469" s="16"/>
      <c r="K469" s="16"/>
      <c r="L469" s="13" t="n">
        <v>5187</v>
      </c>
      <c r="M469" s="13" t="n">
        <v>14717</v>
      </c>
      <c r="N469" s="17"/>
      <c r="O469" s="13"/>
      <c r="P469" s="13" t="n">
        <f aca="false">0+E469*1.5+F469*2/100</f>
        <v>52.9</v>
      </c>
      <c r="Q469" s="13" t="s">
        <v>29</v>
      </c>
    </row>
    <row r="470" customFormat="false" ht="14.9" hidden="false" customHeight="false" outlineLevel="0" collapsed="false">
      <c r="A470" s="10"/>
      <c r="B470" s="10"/>
      <c r="C470" s="11" t="n">
        <v>41734</v>
      </c>
      <c r="D470" s="18" t="s">
        <v>565</v>
      </c>
      <c r="E470" s="13" t="n">
        <v>21</v>
      </c>
      <c r="F470" s="13" t="n">
        <v>400</v>
      </c>
      <c r="G470" s="14" t="n">
        <f aca="false">E470+F470*1.5/100</f>
        <v>27</v>
      </c>
      <c r="H470" s="15" t="n">
        <v>47</v>
      </c>
      <c r="I470" s="15" t="n">
        <v>47</v>
      </c>
      <c r="J470" s="16"/>
      <c r="K470" s="16"/>
      <c r="L470" s="13" t="n">
        <v>5187</v>
      </c>
      <c r="M470" s="13" t="n">
        <v>14718</v>
      </c>
      <c r="N470" s="17"/>
      <c r="O470" s="13"/>
      <c r="P470" s="13" t="n">
        <f aca="false">0+E470*1.5+F470*2/100</f>
        <v>39.5</v>
      </c>
      <c r="Q470" s="13" t="s">
        <v>122</v>
      </c>
    </row>
    <row r="471" customFormat="false" ht="14.9" hidden="false" customHeight="false" outlineLevel="0" collapsed="false">
      <c r="A471" s="10"/>
      <c r="B471" s="10"/>
      <c r="C471" s="11" t="n">
        <v>41734</v>
      </c>
      <c r="D471" s="18" t="s">
        <v>566</v>
      </c>
      <c r="E471" s="13" t="n">
        <v>8.9</v>
      </c>
      <c r="F471" s="13" t="n">
        <v>180</v>
      </c>
      <c r="G471" s="14" t="n">
        <f aca="false">E471+F471*1.5/100</f>
        <v>11.6</v>
      </c>
      <c r="H471" s="15" t="n">
        <v>9</v>
      </c>
      <c r="I471" s="15" t="n">
        <v>9</v>
      </c>
      <c r="J471" s="16"/>
      <c r="K471" s="16"/>
      <c r="L471" s="13" t="n">
        <v>5187</v>
      </c>
      <c r="M471" s="13" t="n">
        <v>14719</v>
      </c>
      <c r="N471" s="17"/>
      <c r="O471" s="13"/>
      <c r="P471" s="13" t="n">
        <f aca="false">0+E471*1.5+F471*2/100</f>
        <v>16.95</v>
      </c>
      <c r="Q471" s="13" t="s">
        <v>55</v>
      </c>
    </row>
    <row r="472" customFormat="false" ht="14.9" hidden="false" customHeight="false" outlineLevel="0" collapsed="false">
      <c r="A472" s="10"/>
      <c r="B472" s="10"/>
      <c r="C472" s="11" t="n">
        <v>41734</v>
      </c>
      <c r="D472" s="12" t="s">
        <v>567</v>
      </c>
      <c r="E472" s="13"/>
      <c r="F472" s="13"/>
      <c r="G472" s="14"/>
      <c r="H472" s="15" t="n">
        <v>116</v>
      </c>
      <c r="I472" s="15" t="n">
        <v>114</v>
      </c>
      <c r="J472" s="16"/>
      <c r="K472" s="16"/>
      <c r="L472" s="13" t="n">
        <v>5188</v>
      </c>
      <c r="M472" s="13" t="n">
        <v>0</v>
      </c>
      <c r="N472" s="17" t="s">
        <v>363</v>
      </c>
      <c r="O472" s="13"/>
      <c r="P472" s="13"/>
      <c r="Q472" s="13"/>
    </row>
    <row r="473" customFormat="false" ht="14.9" hidden="false" customHeight="false" outlineLevel="0" collapsed="false">
      <c r="A473" s="10"/>
      <c r="B473" s="10"/>
      <c r="C473" s="11" t="n">
        <v>41734</v>
      </c>
      <c r="D473" s="18" t="s">
        <v>568</v>
      </c>
      <c r="E473" s="13" t="n">
        <v>214</v>
      </c>
      <c r="F473" s="13" t="n">
        <v>320</v>
      </c>
      <c r="G473" s="14" t="n">
        <f aca="false">E473/2+F473*1.5/100</f>
        <v>111.8</v>
      </c>
      <c r="H473" s="15" t="n">
        <v>116</v>
      </c>
      <c r="I473" s="15" t="n">
        <v>114</v>
      </c>
      <c r="J473" s="16"/>
      <c r="K473" s="16"/>
      <c r="L473" s="13" t="n">
        <v>5188</v>
      </c>
      <c r="M473" s="13" t="n">
        <v>14720</v>
      </c>
      <c r="N473" s="17" t="s">
        <v>363</v>
      </c>
      <c r="O473" s="13"/>
      <c r="P473" s="13" t="n">
        <f aca="false">0+E473/2+F473/100</f>
        <v>110.2</v>
      </c>
      <c r="Q473" s="13"/>
    </row>
    <row r="474" customFormat="false" ht="14.9" hidden="false" customHeight="false" outlineLevel="0" collapsed="false">
      <c r="A474" s="10"/>
      <c r="B474" s="10"/>
      <c r="C474" s="11" t="n">
        <v>41734</v>
      </c>
      <c r="D474" s="12" t="s">
        <v>569</v>
      </c>
      <c r="E474" s="13"/>
      <c r="F474" s="13"/>
      <c r="G474" s="14"/>
      <c r="H474" s="15" t="n">
        <v>175</v>
      </c>
      <c r="I474" s="15"/>
      <c r="J474" s="16"/>
      <c r="K474" s="16"/>
      <c r="L474" s="13" t="n">
        <v>5193</v>
      </c>
      <c r="M474" s="13" t="n">
        <v>0</v>
      </c>
      <c r="N474" s="17"/>
      <c r="O474" s="13"/>
      <c r="P474" s="13"/>
      <c r="Q474" s="13"/>
    </row>
    <row r="475" customFormat="false" ht="14.9" hidden="false" customHeight="false" outlineLevel="0" collapsed="false">
      <c r="A475" s="10"/>
      <c r="B475" s="10"/>
      <c r="C475" s="11" t="n">
        <v>41734</v>
      </c>
      <c r="D475" s="18" t="s">
        <v>570</v>
      </c>
      <c r="E475" s="13" t="n">
        <v>24</v>
      </c>
      <c r="F475" s="13" t="n">
        <v>580</v>
      </c>
      <c r="G475" s="14" t="n">
        <f aca="false">E475+F475*1.5/100</f>
        <v>32.7</v>
      </c>
      <c r="H475" s="15"/>
      <c r="I475" s="15"/>
      <c r="J475" s="16"/>
      <c r="K475" s="16"/>
      <c r="L475" s="13" t="n">
        <v>5193</v>
      </c>
      <c r="M475" s="13" t="n">
        <v>14731</v>
      </c>
      <c r="N475" s="17"/>
      <c r="O475" s="13"/>
      <c r="P475" s="13" t="n">
        <f aca="false">0+E475*1.5+F475*2/100</f>
        <v>47.6</v>
      </c>
      <c r="Q475" s="13" t="s">
        <v>72</v>
      </c>
    </row>
    <row r="476" customFormat="false" ht="14.9" hidden="false" customHeight="false" outlineLevel="0" collapsed="false">
      <c r="A476" s="10"/>
      <c r="B476" s="10"/>
      <c r="C476" s="11" t="n">
        <v>41734</v>
      </c>
      <c r="D476" s="18" t="s">
        <v>571</v>
      </c>
      <c r="E476" s="13" t="n">
        <v>14</v>
      </c>
      <c r="F476" s="13" t="n">
        <v>380</v>
      </c>
      <c r="G476" s="14" t="n">
        <f aca="false">E476+F476*1.5/100</f>
        <v>19.7</v>
      </c>
      <c r="H476" s="15"/>
      <c r="I476" s="15"/>
      <c r="J476" s="16"/>
      <c r="K476" s="16"/>
      <c r="L476" s="13" t="n">
        <v>5193</v>
      </c>
      <c r="M476" s="13" t="n">
        <v>14732</v>
      </c>
      <c r="N476" s="17"/>
      <c r="O476" s="13"/>
      <c r="P476" s="13" t="n">
        <f aca="false">0+E476*1.5+F476*2/100</f>
        <v>28.6</v>
      </c>
      <c r="Q476" s="13" t="s">
        <v>74</v>
      </c>
    </row>
    <row r="477" customFormat="false" ht="14.9" hidden="false" customHeight="false" outlineLevel="0" collapsed="false">
      <c r="A477" s="10"/>
      <c r="B477" s="10"/>
      <c r="C477" s="11" t="n">
        <v>41735</v>
      </c>
      <c r="D477" s="12" t="s">
        <v>572</v>
      </c>
      <c r="E477" s="13"/>
      <c r="F477" s="13"/>
      <c r="G477" s="14"/>
      <c r="H477" s="15" t="n">
        <v>307</v>
      </c>
      <c r="I477" s="15" t="n">
        <v>307</v>
      </c>
      <c r="J477" s="16"/>
      <c r="K477" s="16"/>
      <c r="L477" s="13" t="n">
        <v>5190</v>
      </c>
      <c r="M477" s="13" t="n">
        <v>0</v>
      </c>
      <c r="N477" s="17" t="s">
        <v>363</v>
      </c>
      <c r="O477" s="13"/>
      <c r="P477" s="13"/>
      <c r="Q477" s="13"/>
    </row>
    <row r="478" customFormat="false" ht="14.9" hidden="false" customHeight="false" outlineLevel="0" collapsed="false">
      <c r="A478" s="10"/>
      <c r="B478" s="10"/>
      <c r="C478" s="11" t="n">
        <v>41735</v>
      </c>
      <c r="D478" s="18" t="s">
        <v>573</v>
      </c>
      <c r="E478" s="13" t="n">
        <v>53</v>
      </c>
      <c r="F478" s="13" t="n">
        <v>700</v>
      </c>
      <c r="G478" s="14" t="n">
        <f aca="false">E478/2+F478*1.5/100</f>
        <v>37</v>
      </c>
      <c r="H478" s="15" t="n">
        <v>96</v>
      </c>
      <c r="I478" s="15" t="n">
        <v>96</v>
      </c>
      <c r="J478" s="16"/>
      <c r="K478" s="16"/>
      <c r="L478" s="13" t="n">
        <v>5190</v>
      </c>
      <c r="M478" s="13" t="n">
        <v>14725</v>
      </c>
      <c r="N478" s="17" t="s">
        <v>363</v>
      </c>
      <c r="O478" s="13"/>
      <c r="P478" s="13" t="n">
        <f aca="false">0+E478/2+F478/100</f>
        <v>33.5</v>
      </c>
      <c r="Q478" s="13"/>
    </row>
    <row r="479" customFormat="false" ht="14.9" hidden="false" customHeight="false" outlineLevel="0" collapsed="false">
      <c r="A479" s="10"/>
      <c r="B479" s="10"/>
      <c r="C479" s="11" t="n">
        <v>41735</v>
      </c>
      <c r="D479" s="18" t="s">
        <v>574</v>
      </c>
      <c r="E479" s="13" t="n">
        <v>37</v>
      </c>
      <c r="F479" s="13" t="n">
        <v>400</v>
      </c>
      <c r="G479" s="14" t="n">
        <f aca="false">E479/2+F479*1.5/100</f>
        <v>24.5</v>
      </c>
      <c r="H479" s="15" t="n">
        <v>96</v>
      </c>
      <c r="I479" s="15" t="n">
        <v>96</v>
      </c>
      <c r="J479" s="16"/>
      <c r="K479" s="16"/>
      <c r="L479" s="13" t="n">
        <v>5190</v>
      </c>
      <c r="M479" s="13" t="n">
        <v>14726</v>
      </c>
      <c r="N479" s="17" t="s">
        <v>363</v>
      </c>
      <c r="O479" s="13"/>
      <c r="P479" s="13" t="n">
        <f aca="false">0+E479/2+F479/100</f>
        <v>22.5</v>
      </c>
      <c r="Q479" s="13"/>
    </row>
    <row r="480" customFormat="false" ht="14.9" hidden="false" customHeight="false" outlineLevel="0" collapsed="false">
      <c r="A480" s="10"/>
      <c r="B480" s="10"/>
      <c r="C480" s="11" t="n">
        <v>41735</v>
      </c>
      <c r="D480" s="18" t="s">
        <v>575</v>
      </c>
      <c r="E480" s="13" t="n">
        <v>17</v>
      </c>
      <c r="F480" s="13" t="n">
        <v>200</v>
      </c>
      <c r="G480" s="14" t="n">
        <f aca="false">E480/2+F480*1.5/100</f>
        <v>11.5</v>
      </c>
      <c r="H480" s="15" t="n">
        <v>95</v>
      </c>
      <c r="I480" s="15" t="n">
        <v>95</v>
      </c>
      <c r="J480" s="16"/>
      <c r="K480" s="16"/>
      <c r="L480" s="13" t="n">
        <v>5190</v>
      </c>
      <c r="M480" s="13" t="n">
        <v>14727</v>
      </c>
      <c r="N480" s="17" t="s">
        <v>363</v>
      </c>
      <c r="O480" s="13"/>
      <c r="P480" s="13" t="n">
        <f aca="false">0+E480/2+F480/100</f>
        <v>10.5</v>
      </c>
      <c r="Q480" s="13"/>
    </row>
    <row r="481" customFormat="false" ht="14.9" hidden="false" customHeight="false" outlineLevel="0" collapsed="false">
      <c r="A481" s="10"/>
      <c r="B481" s="10"/>
      <c r="C481" s="11" t="n">
        <v>41735</v>
      </c>
      <c r="D481" s="18" t="s">
        <v>576</v>
      </c>
      <c r="E481" s="13" t="n">
        <v>4.3</v>
      </c>
      <c r="F481" s="13" t="n">
        <v>50</v>
      </c>
      <c r="G481" s="14" t="n">
        <f aca="false">E481/2+F481*1.5/100</f>
        <v>2.9</v>
      </c>
      <c r="H481" s="15" t="n">
        <v>20</v>
      </c>
      <c r="I481" s="15" t="n">
        <v>20</v>
      </c>
      <c r="J481" s="16"/>
      <c r="K481" s="16"/>
      <c r="L481" s="13" t="n">
        <v>5190</v>
      </c>
      <c r="M481" s="13" t="n">
        <v>14728</v>
      </c>
      <c r="N481" s="17" t="s">
        <v>363</v>
      </c>
      <c r="O481" s="13"/>
      <c r="P481" s="13" t="n">
        <f aca="false">0+E481/2+F481/100</f>
        <v>2.65</v>
      </c>
      <c r="Q481" s="13"/>
    </row>
    <row r="482" customFormat="false" ht="14.9" hidden="false" customHeight="false" outlineLevel="0" collapsed="false">
      <c r="A482" s="10"/>
      <c r="B482" s="10"/>
      <c r="C482" s="11" t="n">
        <v>41735</v>
      </c>
      <c r="D482" s="12" t="s">
        <v>577</v>
      </c>
      <c r="E482" s="13"/>
      <c r="F482" s="13"/>
      <c r="G482" s="14"/>
      <c r="H482" s="15" t="n">
        <v>35</v>
      </c>
      <c r="I482" s="15" t="n">
        <v>35</v>
      </c>
      <c r="J482" s="16"/>
      <c r="K482" s="16"/>
      <c r="L482" s="13" t="n">
        <v>5191</v>
      </c>
      <c r="M482" s="13" t="n">
        <v>0</v>
      </c>
      <c r="N482" s="17"/>
      <c r="O482" s="13"/>
      <c r="P482" s="13"/>
      <c r="Q482" s="13"/>
    </row>
    <row r="483" customFormat="false" ht="14.9" hidden="false" customHeight="false" outlineLevel="0" collapsed="false">
      <c r="A483" s="10"/>
      <c r="B483" s="10"/>
      <c r="C483" s="11" t="n">
        <v>41735</v>
      </c>
      <c r="D483" s="18" t="s">
        <v>577</v>
      </c>
      <c r="E483" s="13" t="n">
        <v>0</v>
      </c>
      <c r="F483" s="13" t="n">
        <v>0</v>
      </c>
      <c r="G483" s="14" t="n">
        <f aca="false">E483+F483*1.5/100</f>
        <v>0</v>
      </c>
      <c r="H483" s="15" t="n">
        <v>35</v>
      </c>
      <c r="I483" s="15" t="n">
        <v>35</v>
      </c>
      <c r="J483" s="16"/>
      <c r="K483" s="16"/>
      <c r="L483" s="13" t="n">
        <v>5191</v>
      </c>
      <c r="M483" s="13" t="n">
        <v>14729</v>
      </c>
      <c r="N483" s="17"/>
      <c r="O483" s="13"/>
      <c r="P483" s="13" t="n">
        <f aca="false">0+E483*1.5+F483*2/100</f>
        <v>0</v>
      </c>
      <c r="Q483" s="13"/>
    </row>
    <row r="484" customFormat="false" ht="14.9" hidden="false" customHeight="false" outlineLevel="0" collapsed="false">
      <c r="A484" s="10"/>
      <c r="B484" s="10"/>
      <c r="C484" s="11" t="n">
        <v>41735</v>
      </c>
      <c r="D484" s="12" t="s">
        <v>578</v>
      </c>
      <c r="E484" s="13"/>
      <c r="F484" s="13"/>
      <c r="G484" s="14"/>
      <c r="H484" s="15" t="n">
        <v>351</v>
      </c>
      <c r="I484" s="15" t="n">
        <v>351</v>
      </c>
      <c r="J484" s="16"/>
      <c r="K484" s="16"/>
      <c r="L484" s="13" t="n">
        <v>5192</v>
      </c>
      <c r="M484" s="13" t="n">
        <v>0</v>
      </c>
      <c r="N484" s="17" t="s">
        <v>363</v>
      </c>
      <c r="O484" s="13"/>
      <c r="P484" s="13"/>
      <c r="Q484" s="13"/>
    </row>
    <row r="485" customFormat="false" ht="14.9" hidden="false" customHeight="false" outlineLevel="0" collapsed="false">
      <c r="A485" s="10"/>
      <c r="B485" s="10"/>
      <c r="C485" s="11" t="n">
        <v>41735</v>
      </c>
      <c r="D485" s="18" t="s">
        <v>578</v>
      </c>
      <c r="E485" s="13" t="n">
        <v>18</v>
      </c>
      <c r="F485" s="13" t="n">
        <v>50</v>
      </c>
      <c r="G485" s="14" t="n">
        <f aca="false">E485/2+F485*1.5/100</f>
        <v>9.75</v>
      </c>
      <c r="H485" s="15" t="n">
        <v>351</v>
      </c>
      <c r="I485" s="15" t="n">
        <v>351</v>
      </c>
      <c r="J485" s="16"/>
      <c r="K485" s="16"/>
      <c r="L485" s="13" t="n">
        <v>5192</v>
      </c>
      <c r="M485" s="13" t="n">
        <v>14730</v>
      </c>
      <c r="N485" s="17" t="s">
        <v>363</v>
      </c>
      <c r="O485" s="13"/>
      <c r="P485" s="13" t="n">
        <f aca="false">0+E485/2+F485/100</f>
        <v>9.5</v>
      </c>
      <c r="Q485" s="13"/>
    </row>
    <row r="486" customFormat="false" ht="14.9" hidden="false" customHeight="false" outlineLevel="0" collapsed="false">
      <c r="A486" s="10"/>
      <c r="B486" s="10"/>
      <c r="C486" s="11" t="n">
        <v>41735</v>
      </c>
      <c r="D486" s="12" t="s">
        <v>579</v>
      </c>
      <c r="E486" s="13"/>
      <c r="F486" s="13"/>
      <c r="G486" s="14"/>
      <c r="H486" s="15" t="n">
        <v>91</v>
      </c>
      <c r="I486" s="15" t="n">
        <v>91</v>
      </c>
      <c r="J486" s="16"/>
      <c r="K486" s="16"/>
      <c r="L486" s="13" t="n">
        <v>5198</v>
      </c>
      <c r="M486" s="13" t="n">
        <v>0</v>
      </c>
      <c r="N486" s="17"/>
      <c r="O486" s="13"/>
      <c r="P486" s="13"/>
      <c r="Q486" s="13"/>
    </row>
    <row r="487" customFormat="false" ht="14.9" hidden="false" customHeight="false" outlineLevel="0" collapsed="false">
      <c r="A487" s="10"/>
      <c r="B487" s="10"/>
      <c r="C487" s="11" t="n">
        <v>41735</v>
      </c>
      <c r="D487" s="18" t="s">
        <v>580</v>
      </c>
      <c r="E487" s="13" t="n">
        <v>24.4</v>
      </c>
      <c r="F487" s="13" t="n">
        <v>670</v>
      </c>
      <c r="G487" s="14" t="n">
        <f aca="false">E487+F487*1.5/100</f>
        <v>34.45</v>
      </c>
      <c r="H487" s="15" t="n">
        <v>69</v>
      </c>
      <c r="I487" s="15" t="n">
        <v>69</v>
      </c>
      <c r="J487" s="16" t="s">
        <v>47</v>
      </c>
      <c r="K487" s="16"/>
      <c r="L487" s="13" t="n">
        <v>5198</v>
      </c>
      <c r="M487" s="13" t="n">
        <v>14741</v>
      </c>
      <c r="N487" s="17"/>
      <c r="O487" s="13"/>
      <c r="P487" s="13" t="n">
        <f aca="false">0+E487*1.5+F487*2/100</f>
        <v>50</v>
      </c>
      <c r="Q487" s="13" t="s">
        <v>114</v>
      </c>
    </row>
    <row r="488" customFormat="false" ht="14.9" hidden="false" customHeight="false" outlineLevel="0" collapsed="false">
      <c r="A488" s="10"/>
      <c r="B488" s="10"/>
      <c r="C488" s="11" t="n">
        <v>41735</v>
      </c>
      <c r="D488" s="18" t="s">
        <v>581</v>
      </c>
      <c r="E488" s="13" t="n">
        <v>15</v>
      </c>
      <c r="F488" s="13" t="n">
        <v>410</v>
      </c>
      <c r="G488" s="14" t="n">
        <f aca="false">E488+F488*1.5/100</f>
        <v>21.15</v>
      </c>
      <c r="H488" s="15" t="n">
        <v>13</v>
      </c>
      <c r="I488" s="15" t="n">
        <v>13</v>
      </c>
      <c r="J488" s="16"/>
      <c r="K488" s="16"/>
      <c r="L488" s="13" t="n">
        <v>5198</v>
      </c>
      <c r="M488" s="13" t="n">
        <v>14742</v>
      </c>
      <c r="N488" s="17"/>
      <c r="O488" s="13"/>
      <c r="P488" s="13" t="n">
        <f aca="false">0+E488*1.5+F488*2/100</f>
        <v>30.7</v>
      </c>
      <c r="Q488" s="13" t="s">
        <v>80</v>
      </c>
    </row>
    <row r="489" customFormat="false" ht="14.9" hidden="false" customHeight="false" outlineLevel="0" collapsed="false">
      <c r="A489" s="10"/>
      <c r="B489" s="10"/>
      <c r="C489" s="11" t="n">
        <v>41735</v>
      </c>
      <c r="D489" s="18" t="s">
        <v>582</v>
      </c>
      <c r="E489" s="13" t="n">
        <v>10</v>
      </c>
      <c r="F489" s="13" t="n">
        <v>260</v>
      </c>
      <c r="G489" s="14" t="n">
        <f aca="false">E489+F489*1.5/100</f>
        <v>13.9</v>
      </c>
      <c r="H489" s="15" t="n">
        <v>9</v>
      </c>
      <c r="I489" s="15" t="n">
        <v>9</v>
      </c>
      <c r="J489" s="16"/>
      <c r="K489" s="16"/>
      <c r="L489" s="13" t="n">
        <v>5198</v>
      </c>
      <c r="M489" s="13" t="n">
        <v>14743</v>
      </c>
      <c r="N489" s="17"/>
      <c r="O489" s="13"/>
      <c r="P489" s="13" t="n">
        <f aca="false">0+E489*1.5+F489*2/100</f>
        <v>20.2</v>
      </c>
      <c r="Q489" s="13" t="s">
        <v>125</v>
      </c>
    </row>
    <row r="490" customFormat="false" ht="14.9" hidden="false" customHeight="false" outlineLevel="0" collapsed="false">
      <c r="A490" s="10"/>
      <c r="B490" s="10"/>
      <c r="C490" s="11" t="n">
        <v>41735</v>
      </c>
      <c r="D490" s="12" t="s">
        <v>583</v>
      </c>
      <c r="E490" s="13"/>
      <c r="F490" s="13"/>
      <c r="G490" s="14"/>
      <c r="H490" s="15" t="n">
        <v>250</v>
      </c>
      <c r="I490" s="15"/>
      <c r="J490" s="16"/>
      <c r="K490" s="16"/>
      <c r="L490" s="13" t="n">
        <v>5248</v>
      </c>
      <c r="M490" s="13" t="n">
        <v>0</v>
      </c>
      <c r="N490" s="17"/>
      <c r="O490" s="13"/>
      <c r="P490" s="13"/>
      <c r="Q490" s="13"/>
    </row>
    <row r="491" customFormat="false" ht="14.9" hidden="false" customHeight="false" outlineLevel="0" collapsed="false">
      <c r="A491" s="10"/>
      <c r="B491" s="10"/>
      <c r="C491" s="11" t="n">
        <v>41735</v>
      </c>
      <c r="D491" s="18" t="s">
        <v>584</v>
      </c>
      <c r="E491" s="13" t="n">
        <v>22</v>
      </c>
      <c r="F491" s="13" t="n">
        <v>907</v>
      </c>
      <c r="G491" s="14" t="n">
        <f aca="false">E491+F491*1.5/100</f>
        <v>35.605</v>
      </c>
      <c r="H491" s="15"/>
      <c r="I491" s="15"/>
      <c r="J491" s="16"/>
      <c r="K491" s="16"/>
      <c r="L491" s="13" t="n">
        <v>5248</v>
      </c>
      <c r="M491" s="13" t="n">
        <v>14893</v>
      </c>
      <c r="N491" s="17"/>
      <c r="O491" s="13"/>
      <c r="P491" s="13" t="n">
        <f aca="false">0+E491*1.5+F491*2/100</f>
        <v>51.14</v>
      </c>
      <c r="Q491" s="13" t="s">
        <v>114</v>
      </c>
    </row>
    <row r="492" customFormat="false" ht="14.9" hidden="false" customHeight="false" outlineLevel="0" collapsed="false">
      <c r="A492" s="10"/>
      <c r="B492" s="10"/>
      <c r="C492" s="11" t="n">
        <v>41735</v>
      </c>
      <c r="D492" s="18" t="s">
        <v>585</v>
      </c>
      <c r="E492" s="13" t="n">
        <v>12</v>
      </c>
      <c r="F492" s="13" t="n">
        <v>553</v>
      </c>
      <c r="G492" s="14" t="n">
        <f aca="false">E492+F492*1.5/100</f>
        <v>20.295</v>
      </c>
      <c r="H492" s="15"/>
      <c r="I492" s="15"/>
      <c r="J492" s="16"/>
      <c r="K492" s="16"/>
      <c r="L492" s="13" t="n">
        <v>5248</v>
      </c>
      <c r="M492" s="13" t="n">
        <v>14894</v>
      </c>
      <c r="N492" s="17"/>
      <c r="O492" s="13"/>
      <c r="P492" s="13" t="n">
        <f aca="false">0+E492*1.5+F492*2/100</f>
        <v>29.06</v>
      </c>
      <c r="Q492" s="13" t="s">
        <v>74</v>
      </c>
    </row>
    <row r="493" customFormat="false" ht="14.9" hidden="false" customHeight="false" outlineLevel="0" collapsed="false">
      <c r="A493" s="10"/>
      <c r="B493" s="10"/>
      <c r="C493" s="11" t="n">
        <v>41735</v>
      </c>
      <c r="D493" s="12" t="s">
        <v>586</v>
      </c>
      <c r="E493" s="13"/>
      <c r="F493" s="13"/>
      <c r="G493" s="14"/>
      <c r="H493" s="15"/>
      <c r="I493" s="15"/>
      <c r="J493" s="16"/>
      <c r="K493" s="16"/>
      <c r="L493" s="13" t="n">
        <v>5298</v>
      </c>
      <c r="M493" s="13" t="n">
        <v>0</v>
      </c>
      <c r="N493" s="17"/>
      <c r="O493" s="13"/>
      <c r="P493" s="13"/>
      <c r="Q493" s="13"/>
    </row>
    <row r="494" customFormat="false" ht="14.9" hidden="false" customHeight="false" outlineLevel="0" collapsed="false">
      <c r="A494" s="10"/>
      <c r="B494" s="10"/>
      <c r="C494" s="11" t="n">
        <v>41735</v>
      </c>
      <c r="D494" s="18" t="s">
        <v>587</v>
      </c>
      <c r="E494" s="13" t="n">
        <v>12.1</v>
      </c>
      <c r="F494" s="13" t="n">
        <v>350</v>
      </c>
      <c r="G494" s="14" t="n">
        <f aca="false">E494+F494*1.5/100</f>
        <v>17.35</v>
      </c>
      <c r="H494" s="15"/>
      <c r="I494" s="15"/>
      <c r="J494" s="16"/>
      <c r="K494" s="16"/>
      <c r="L494" s="13" t="n">
        <v>5298</v>
      </c>
      <c r="M494" s="13" t="n">
        <v>15064</v>
      </c>
      <c r="N494" s="17"/>
      <c r="O494" s="13"/>
      <c r="P494" s="13" t="n">
        <f aca="false">0+E494*1.5+F494*2/100</f>
        <v>25.15</v>
      </c>
      <c r="Q494" s="13" t="s">
        <v>101</v>
      </c>
    </row>
    <row r="495" customFormat="false" ht="14.9" hidden="false" customHeight="false" outlineLevel="0" collapsed="false">
      <c r="A495" s="10"/>
      <c r="B495" s="10"/>
      <c r="C495" s="11" t="n">
        <v>41735</v>
      </c>
      <c r="D495" s="18" t="s">
        <v>588</v>
      </c>
      <c r="E495" s="13" t="n">
        <v>5.5</v>
      </c>
      <c r="F495" s="13" t="n">
        <v>90</v>
      </c>
      <c r="G495" s="14" t="n">
        <f aca="false">E495+F495*1.5/100</f>
        <v>6.85</v>
      </c>
      <c r="H495" s="15"/>
      <c r="I495" s="15"/>
      <c r="J495" s="16"/>
      <c r="K495" s="16"/>
      <c r="L495" s="13" t="n">
        <v>5298</v>
      </c>
      <c r="M495" s="13" t="n">
        <v>15065</v>
      </c>
      <c r="N495" s="17"/>
      <c r="O495" s="13"/>
      <c r="P495" s="13" t="n">
        <f aca="false">0+E495*1.5+F495*2/100</f>
        <v>10.05</v>
      </c>
      <c r="Q495" s="13"/>
    </row>
    <row r="496" customFormat="false" ht="14.9" hidden="false" customHeight="false" outlineLevel="0" collapsed="false">
      <c r="A496" s="10"/>
      <c r="B496" s="10"/>
      <c r="C496" s="11" t="n">
        <v>41735</v>
      </c>
      <c r="D496" s="19" t="s">
        <v>589</v>
      </c>
      <c r="E496" s="13"/>
      <c r="F496" s="13"/>
      <c r="G496" s="14"/>
      <c r="H496" s="15"/>
      <c r="I496" s="15"/>
      <c r="J496" s="16"/>
      <c r="K496" s="16"/>
      <c r="L496" s="13" t="n">
        <v>6162</v>
      </c>
      <c r="M496" s="13" t="n">
        <v>0</v>
      </c>
      <c r="N496" s="17"/>
      <c r="O496" s="13"/>
      <c r="P496" s="13"/>
      <c r="Q496" s="13"/>
    </row>
    <row r="497" customFormat="false" ht="14.9" hidden="false" customHeight="false" outlineLevel="0" collapsed="false">
      <c r="A497" s="10"/>
      <c r="B497" s="10"/>
      <c r="C497" s="11" t="n">
        <v>41735</v>
      </c>
      <c r="D497" s="18" t="s">
        <v>589</v>
      </c>
      <c r="E497" s="13" t="n">
        <v>18</v>
      </c>
      <c r="F497" s="13" t="n">
        <v>400</v>
      </c>
      <c r="G497" s="14" t="n">
        <f aca="false">E497+F497*1.5/100</f>
        <v>24</v>
      </c>
      <c r="H497" s="15"/>
      <c r="I497" s="15"/>
      <c r="J497" s="16"/>
      <c r="K497" s="16"/>
      <c r="L497" s="13" t="n">
        <v>6162</v>
      </c>
      <c r="M497" s="13" t="n">
        <v>17685</v>
      </c>
      <c r="N497" s="17"/>
      <c r="O497" s="13"/>
      <c r="P497" s="13" t="n">
        <f aca="false">0+E497*1.5+F497*2/100</f>
        <v>35</v>
      </c>
      <c r="Q497" s="13" t="s">
        <v>44</v>
      </c>
    </row>
    <row r="498" customFormat="false" ht="14.9" hidden="false" customHeight="false" outlineLevel="0" collapsed="false">
      <c r="A498" s="10"/>
      <c r="B498" s="10"/>
      <c r="C498" s="11" t="n">
        <v>41740</v>
      </c>
      <c r="D498" s="12" t="s">
        <v>590</v>
      </c>
      <c r="E498" s="13"/>
      <c r="F498" s="13"/>
      <c r="G498" s="14"/>
      <c r="H498" s="15" t="n">
        <v>100</v>
      </c>
      <c r="I498" s="15" t="n">
        <v>88</v>
      </c>
      <c r="J498" s="16"/>
      <c r="K498" s="16" t="s">
        <v>591</v>
      </c>
      <c r="L498" s="13" t="n">
        <v>5250</v>
      </c>
      <c r="M498" s="13" t="n">
        <v>0</v>
      </c>
      <c r="N498" s="17"/>
      <c r="O498" s="13"/>
      <c r="P498" s="13"/>
      <c r="Q498" s="13"/>
    </row>
    <row r="499" customFormat="false" ht="14.9" hidden="false" customHeight="false" outlineLevel="0" collapsed="false">
      <c r="A499" s="10"/>
      <c r="B499" s="10"/>
      <c r="C499" s="11" t="n">
        <v>41740</v>
      </c>
      <c r="D499" s="18" t="s">
        <v>592</v>
      </c>
      <c r="E499" s="13" t="n">
        <v>30</v>
      </c>
      <c r="F499" s="13" t="n">
        <v>50</v>
      </c>
      <c r="G499" s="14" t="n">
        <f aca="false">E499+F499*1.5/100</f>
        <v>30.75</v>
      </c>
      <c r="H499" s="15" t="n">
        <v>100</v>
      </c>
      <c r="I499" s="15" t="n">
        <v>88</v>
      </c>
      <c r="J499" s="16"/>
      <c r="K499" s="16"/>
      <c r="L499" s="13" t="n">
        <v>5250</v>
      </c>
      <c r="M499" s="13" t="n">
        <v>14897</v>
      </c>
      <c r="N499" s="17"/>
      <c r="O499" s="13"/>
      <c r="P499" s="13" t="n">
        <f aca="false">0+E499*1.5+F499*2/100</f>
        <v>46</v>
      </c>
      <c r="Q499" s="13"/>
    </row>
    <row r="500" customFormat="false" ht="14.9" hidden="false" customHeight="false" outlineLevel="0" collapsed="false">
      <c r="A500" s="10"/>
      <c r="B500" s="10"/>
      <c r="C500" s="11" t="n">
        <v>41740</v>
      </c>
      <c r="D500" s="12" t="s">
        <v>593</v>
      </c>
      <c r="E500" s="13"/>
      <c r="F500" s="13"/>
      <c r="G500" s="14"/>
      <c r="H500" s="15"/>
      <c r="I500" s="15"/>
      <c r="J500" s="16"/>
      <c r="K500" s="16"/>
      <c r="L500" s="13" t="n">
        <v>5339</v>
      </c>
      <c r="M500" s="13" t="n">
        <v>0</v>
      </c>
      <c r="N500" s="17"/>
      <c r="O500" s="13"/>
      <c r="P500" s="13"/>
      <c r="Q500" s="13"/>
    </row>
    <row r="501" customFormat="false" ht="14.9" hidden="false" customHeight="false" outlineLevel="0" collapsed="false">
      <c r="A501" s="10"/>
      <c r="B501" s="10"/>
      <c r="C501" s="11" t="n">
        <v>41740</v>
      </c>
      <c r="D501" s="18" t="s">
        <v>594</v>
      </c>
      <c r="E501" s="13" t="n">
        <v>100</v>
      </c>
      <c r="F501" s="13" t="n">
        <v>1900</v>
      </c>
      <c r="G501" s="14" t="n">
        <f aca="false">E501+F501*1.5/100</f>
        <v>128.5</v>
      </c>
      <c r="H501" s="15"/>
      <c r="I501" s="15"/>
      <c r="J501" s="16"/>
      <c r="K501" s="16"/>
      <c r="L501" s="13" t="n">
        <v>5339</v>
      </c>
      <c r="M501" s="13" t="n">
        <v>15214</v>
      </c>
      <c r="N501" s="17"/>
      <c r="O501" s="13"/>
      <c r="P501" s="13" t="n">
        <f aca="false">0+E501*1.5+F501*2/100</f>
        <v>188</v>
      </c>
      <c r="Q501" s="13"/>
    </row>
    <row r="502" customFormat="false" ht="14.9" hidden="false" customHeight="false" outlineLevel="0" collapsed="false">
      <c r="A502" s="10"/>
      <c r="B502" s="10"/>
      <c r="C502" s="11" t="n">
        <v>41740</v>
      </c>
      <c r="D502" s="18" t="s">
        <v>595</v>
      </c>
      <c r="E502" s="13" t="n">
        <v>50</v>
      </c>
      <c r="F502" s="13" t="n">
        <v>0</v>
      </c>
      <c r="G502" s="14" t="n">
        <f aca="false">E502+F502*1.5/100</f>
        <v>50</v>
      </c>
      <c r="H502" s="15"/>
      <c r="I502" s="15"/>
      <c r="J502" s="16"/>
      <c r="K502" s="16"/>
      <c r="L502" s="13" t="n">
        <v>5339</v>
      </c>
      <c r="M502" s="13" t="n">
        <v>15215</v>
      </c>
      <c r="N502" s="17"/>
      <c r="O502" s="13"/>
      <c r="P502" s="13" t="n">
        <f aca="false">0+E502*1.5+F502*2/100</f>
        <v>75</v>
      </c>
      <c r="Q502" s="13"/>
    </row>
    <row r="503" customFormat="false" ht="14.9" hidden="false" customHeight="false" outlineLevel="0" collapsed="false">
      <c r="A503" s="10"/>
      <c r="B503" s="10"/>
      <c r="C503" s="11" t="n">
        <v>41741</v>
      </c>
      <c r="D503" s="18" t="s">
        <v>596</v>
      </c>
      <c r="E503" s="13" t="n">
        <v>50</v>
      </c>
      <c r="F503" s="13" t="n">
        <v>0</v>
      </c>
      <c r="G503" s="14" t="n">
        <f aca="false">E503+F503*1.5/100</f>
        <v>50</v>
      </c>
      <c r="H503" s="15"/>
      <c r="I503" s="15"/>
      <c r="J503" s="16"/>
      <c r="K503" s="16"/>
      <c r="L503" s="13" t="n">
        <v>5339</v>
      </c>
      <c r="M503" s="13" t="n">
        <v>15216</v>
      </c>
      <c r="N503" s="17"/>
      <c r="O503" s="13"/>
      <c r="P503" s="13" t="n">
        <f aca="false">0+E503*1.5+F503*2/100</f>
        <v>75</v>
      </c>
      <c r="Q503" s="13"/>
    </row>
    <row r="504" customFormat="false" ht="14.9" hidden="false" customHeight="false" outlineLevel="0" collapsed="false">
      <c r="A504" s="10"/>
      <c r="B504" s="10"/>
      <c r="C504" s="11" t="n">
        <v>41741</v>
      </c>
      <c r="D504" s="18" t="s">
        <v>597</v>
      </c>
      <c r="E504" s="13" t="n">
        <v>25</v>
      </c>
      <c r="F504" s="13" t="n">
        <v>0</v>
      </c>
      <c r="G504" s="14" t="n">
        <f aca="false">E504+F504*1.5/100</f>
        <v>25</v>
      </c>
      <c r="H504" s="15"/>
      <c r="I504" s="15"/>
      <c r="J504" s="16"/>
      <c r="K504" s="16"/>
      <c r="L504" s="13" t="n">
        <v>5339</v>
      </c>
      <c r="M504" s="13" t="n">
        <v>15217</v>
      </c>
      <c r="N504" s="17"/>
      <c r="O504" s="13"/>
      <c r="P504" s="13" t="n">
        <f aca="false">0+E504*1.5+F504*2/100</f>
        <v>37.5</v>
      </c>
      <c r="Q504" s="13"/>
    </row>
    <row r="505" customFormat="false" ht="14.9" hidden="false" customHeight="false" outlineLevel="0" collapsed="false">
      <c r="A505" s="10"/>
      <c r="B505" s="10"/>
      <c r="C505" s="11" t="n">
        <v>41741</v>
      </c>
      <c r="D505" s="18" t="s">
        <v>598</v>
      </c>
      <c r="E505" s="13" t="n">
        <v>25</v>
      </c>
      <c r="F505" s="13" t="n">
        <v>0</v>
      </c>
      <c r="G505" s="14" t="n">
        <f aca="false">E505+F505*1.5/100</f>
        <v>25</v>
      </c>
      <c r="H505" s="15"/>
      <c r="I505" s="15"/>
      <c r="J505" s="16"/>
      <c r="K505" s="16"/>
      <c r="L505" s="13" t="n">
        <v>5339</v>
      </c>
      <c r="M505" s="13" t="n">
        <v>15218</v>
      </c>
      <c r="N505" s="17"/>
      <c r="O505" s="13"/>
      <c r="P505" s="13" t="n">
        <f aca="false">0+E505*1.5+F505*2/100</f>
        <v>37.5</v>
      </c>
      <c r="Q505" s="13"/>
    </row>
    <row r="506" customFormat="false" ht="14.9" hidden="false" customHeight="false" outlineLevel="0" collapsed="false">
      <c r="A506" s="10"/>
      <c r="B506" s="10"/>
      <c r="C506" s="11" t="n">
        <v>41741</v>
      </c>
      <c r="D506" s="18" t="s">
        <v>599</v>
      </c>
      <c r="E506" s="13" t="n">
        <v>15</v>
      </c>
      <c r="F506" s="13" t="n">
        <v>0</v>
      </c>
      <c r="G506" s="14" t="n">
        <f aca="false">E506+F506*1.5/100</f>
        <v>15</v>
      </c>
      <c r="H506" s="15"/>
      <c r="I506" s="15"/>
      <c r="J506" s="16"/>
      <c r="K506" s="16"/>
      <c r="L506" s="13" t="n">
        <v>5339</v>
      </c>
      <c r="M506" s="13" t="n">
        <v>15219</v>
      </c>
      <c r="N506" s="17"/>
      <c r="O506" s="13"/>
      <c r="P506" s="13" t="n">
        <f aca="false">0+E506*1.5+F506*2/100</f>
        <v>22.5</v>
      </c>
      <c r="Q506" s="13"/>
    </row>
    <row r="507" customFormat="false" ht="14.9" hidden="false" customHeight="false" outlineLevel="0" collapsed="false">
      <c r="A507" s="10"/>
      <c r="B507" s="10"/>
      <c r="C507" s="11" t="n">
        <v>41741</v>
      </c>
      <c r="D507" s="18" t="s">
        <v>600</v>
      </c>
      <c r="E507" s="13" t="n">
        <v>10</v>
      </c>
      <c r="F507" s="13" t="n">
        <v>0</v>
      </c>
      <c r="G507" s="14" t="n">
        <f aca="false">E507+F507*1.5/100</f>
        <v>10</v>
      </c>
      <c r="H507" s="15"/>
      <c r="I507" s="15"/>
      <c r="J507" s="16"/>
      <c r="K507" s="16"/>
      <c r="L507" s="13" t="n">
        <v>5339</v>
      </c>
      <c r="M507" s="13" t="n">
        <v>15220</v>
      </c>
      <c r="N507" s="17"/>
      <c r="O507" s="13"/>
      <c r="P507" s="13" t="n">
        <f aca="false">0+E507*1.5+F507*2/100</f>
        <v>15</v>
      </c>
      <c r="Q507" s="13"/>
    </row>
    <row r="508" customFormat="false" ht="14.9" hidden="false" customHeight="false" outlineLevel="0" collapsed="false">
      <c r="A508" s="10"/>
      <c r="B508" s="10"/>
      <c r="C508" s="11" t="n">
        <v>41741</v>
      </c>
      <c r="D508" s="18" t="s">
        <v>601</v>
      </c>
      <c r="E508" s="13" t="n">
        <v>5</v>
      </c>
      <c r="F508" s="13" t="n">
        <v>0</v>
      </c>
      <c r="G508" s="14" t="n">
        <f aca="false">E508+F508*1.5/100</f>
        <v>5</v>
      </c>
      <c r="H508" s="15"/>
      <c r="I508" s="15"/>
      <c r="J508" s="16"/>
      <c r="K508" s="16"/>
      <c r="L508" s="13" t="n">
        <v>5339</v>
      </c>
      <c r="M508" s="13" t="n">
        <v>15221</v>
      </c>
      <c r="N508" s="17"/>
      <c r="O508" s="13"/>
      <c r="P508" s="13" t="n">
        <f aca="false">0+E508*1.5+F508*2/100</f>
        <v>7.5</v>
      </c>
      <c r="Q508" s="13"/>
    </row>
    <row r="509" customFormat="false" ht="14.9" hidden="false" customHeight="false" outlineLevel="0" collapsed="false">
      <c r="A509" s="10"/>
      <c r="B509" s="10"/>
      <c r="C509" s="11" t="n">
        <v>41740</v>
      </c>
      <c r="D509" s="12" t="s">
        <v>602</v>
      </c>
      <c r="E509" s="13"/>
      <c r="F509" s="13"/>
      <c r="G509" s="14"/>
      <c r="H509" s="15" t="n">
        <v>439</v>
      </c>
      <c r="I509" s="15" t="n">
        <v>362</v>
      </c>
      <c r="J509" s="16"/>
      <c r="K509" s="16"/>
      <c r="L509" s="13" t="n">
        <v>5342</v>
      </c>
      <c r="M509" s="13" t="n">
        <v>0</v>
      </c>
      <c r="N509" s="17"/>
      <c r="O509" s="13"/>
      <c r="P509" s="13"/>
      <c r="Q509" s="13"/>
    </row>
    <row r="510" customFormat="false" ht="14.9" hidden="false" customHeight="false" outlineLevel="0" collapsed="false">
      <c r="A510" s="10"/>
      <c r="B510" s="10"/>
      <c r="C510" s="11" t="n">
        <v>41740</v>
      </c>
      <c r="D510" s="18" t="s">
        <v>603</v>
      </c>
      <c r="E510" s="13" t="n">
        <v>166</v>
      </c>
      <c r="F510" s="13" t="n">
        <v>6936</v>
      </c>
      <c r="G510" s="14" t="n">
        <f aca="false">E510+F510*1.5/100</f>
        <v>270.04</v>
      </c>
      <c r="H510" s="15" t="n">
        <v>160</v>
      </c>
      <c r="I510" s="15" t="n">
        <v>116</v>
      </c>
      <c r="J510" s="16"/>
      <c r="K510" s="16"/>
      <c r="L510" s="13" t="n">
        <v>5342</v>
      </c>
      <c r="M510" s="13" t="n">
        <v>15229</v>
      </c>
      <c r="N510" s="17"/>
      <c r="O510" s="13"/>
      <c r="P510" s="13" t="n">
        <f aca="false">0+E510*1.5+F510*2/100</f>
        <v>387.72</v>
      </c>
      <c r="Q510" s="13" t="s">
        <v>604</v>
      </c>
    </row>
    <row r="511" customFormat="false" ht="14.9" hidden="false" customHeight="false" outlineLevel="0" collapsed="false">
      <c r="A511" s="10"/>
      <c r="B511" s="10"/>
      <c r="C511" s="11" t="n">
        <v>41741</v>
      </c>
      <c r="D511" s="18" t="s">
        <v>605</v>
      </c>
      <c r="E511" s="13" t="n">
        <v>105</v>
      </c>
      <c r="F511" s="13" t="n">
        <v>4558</v>
      </c>
      <c r="G511" s="14" t="n">
        <f aca="false">E511+F511*1.5/100</f>
        <v>173.37</v>
      </c>
      <c r="H511" s="15" t="n">
        <v>155</v>
      </c>
      <c r="I511" s="15" t="n">
        <v>134</v>
      </c>
      <c r="J511" s="16"/>
      <c r="K511" s="16"/>
      <c r="L511" s="13" t="n">
        <v>5342</v>
      </c>
      <c r="M511" s="13" t="n">
        <v>15230</v>
      </c>
      <c r="N511" s="17"/>
      <c r="O511" s="13"/>
      <c r="P511" s="13" t="n">
        <f aca="false">0+E511*1.5+F511*2/100</f>
        <v>248.66</v>
      </c>
      <c r="Q511" s="13" t="s">
        <v>606</v>
      </c>
    </row>
    <row r="512" customFormat="false" ht="14.9" hidden="false" customHeight="false" outlineLevel="0" collapsed="false">
      <c r="A512" s="10"/>
      <c r="B512" s="10"/>
      <c r="C512" s="11" t="n">
        <v>41741</v>
      </c>
      <c r="D512" s="18" t="s">
        <v>607</v>
      </c>
      <c r="E512" s="13" t="n">
        <v>63.74</v>
      </c>
      <c r="F512" s="13" t="n">
        <v>2156</v>
      </c>
      <c r="G512" s="14" t="n">
        <f aca="false">E512+F512*1.5/100</f>
        <v>96.08</v>
      </c>
      <c r="H512" s="15" t="n">
        <v>124</v>
      </c>
      <c r="I512" s="15" t="n">
        <v>112</v>
      </c>
      <c r="J512" s="16"/>
      <c r="K512" s="16"/>
      <c r="L512" s="13" t="n">
        <v>5342</v>
      </c>
      <c r="M512" s="13" t="n">
        <v>15231</v>
      </c>
      <c r="N512" s="17"/>
      <c r="O512" s="13"/>
      <c r="P512" s="13" t="n">
        <f aca="false">0+E512*1.5+F512*2/100</f>
        <v>138.73</v>
      </c>
      <c r="Q512" s="13" t="s">
        <v>210</v>
      </c>
    </row>
    <row r="513" customFormat="false" ht="14.9" hidden="false" customHeight="false" outlineLevel="0" collapsed="false">
      <c r="A513" s="10"/>
      <c r="B513" s="10"/>
      <c r="C513" s="11" t="n">
        <v>41741</v>
      </c>
      <c r="D513" s="12" t="s">
        <v>608</v>
      </c>
      <c r="E513" s="13"/>
      <c r="F513" s="13"/>
      <c r="G513" s="14"/>
      <c r="H513" s="15"/>
      <c r="I513" s="15"/>
      <c r="J513" s="16"/>
      <c r="K513" s="16"/>
      <c r="L513" s="13" t="n">
        <v>5151</v>
      </c>
      <c r="M513" s="13" t="n">
        <v>0</v>
      </c>
      <c r="N513" s="17"/>
      <c r="O513" s="13"/>
      <c r="P513" s="13"/>
      <c r="Q513" s="13"/>
    </row>
    <row r="514" customFormat="false" ht="14.9" hidden="false" customHeight="false" outlineLevel="0" collapsed="false">
      <c r="A514" s="10"/>
      <c r="B514" s="10"/>
      <c r="C514" s="11" t="n">
        <v>41741</v>
      </c>
      <c r="D514" s="18" t="s">
        <v>609</v>
      </c>
      <c r="E514" s="13" t="n">
        <v>45</v>
      </c>
      <c r="F514" s="13" t="n">
        <v>1650</v>
      </c>
      <c r="G514" s="14" t="n">
        <f aca="false">E514+F514*1.5/100</f>
        <v>69.75</v>
      </c>
      <c r="H514" s="15"/>
      <c r="I514" s="15"/>
      <c r="J514" s="16"/>
      <c r="K514" s="16"/>
      <c r="L514" s="13" t="n">
        <v>5151</v>
      </c>
      <c r="M514" s="13" t="n">
        <v>14617</v>
      </c>
      <c r="N514" s="17"/>
      <c r="O514" s="13"/>
      <c r="P514" s="13" t="n">
        <f aca="false">0+E514*1.5+F514*2/100</f>
        <v>100.5</v>
      </c>
      <c r="Q514" s="13" t="s">
        <v>212</v>
      </c>
    </row>
    <row r="515" customFormat="false" ht="14.9" hidden="false" customHeight="false" outlineLevel="0" collapsed="false">
      <c r="A515" s="10"/>
      <c r="B515" s="10"/>
      <c r="C515" s="11" t="n">
        <v>41741</v>
      </c>
      <c r="D515" s="18" t="s">
        <v>610</v>
      </c>
      <c r="E515" s="13" t="n">
        <v>25</v>
      </c>
      <c r="F515" s="13" t="n">
        <v>950</v>
      </c>
      <c r="G515" s="14" t="n">
        <f aca="false">E515+F515*1.5/100</f>
        <v>39.25</v>
      </c>
      <c r="H515" s="15"/>
      <c r="I515" s="15"/>
      <c r="J515" s="16"/>
      <c r="K515" s="16"/>
      <c r="L515" s="13" t="n">
        <v>5151</v>
      </c>
      <c r="M515" s="13" t="n">
        <v>14618</v>
      </c>
      <c r="N515" s="17"/>
      <c r="O515" s="13"/>
      <c r="P515" s="13" t="n">
        <f aca="false">0+E515*1.5+F515*2/100</f>
        <v>56.5</v>
      </c>
      <c r="Q515" s="13" t="s">
        <v>194</v>
      </c>
    </row>
    <row r="516" customFormat="false" ht="14.9" hidden="false" customHeight="false" outlineLevel="0" collapsed="false">
      <c r="A516" s="10"/>
      <c r="B516" s="10"/>
      <c r="C516" s="11" t="n">
        <v>41741</v>
      </c>
      <c r="D516" s="18" t="s">
        <v>611</v>
      </c>
      <c r="E516" s="13" t="n">
        <v>15</v>
      </c>
      <c r="F516" s="13" t="n">
        <v>650</v>
      </c>
      <c r="G516" s="14" t="n">
        <f aca="false">E516+F516*1.5/100</f>
        <v>24.75</v>
      </c>
      <c r="H516" s="15"/>
      <c r="I516" s="15"/>
      <c r="J516" s="16"/>
      <c r="K516" s="16"/>
      <c r="L516" s="13" t="n">
        <v>5151</v>
      </c>
      <c r="M516" s="13" t="n">
        <v>14619</v>
      </c>
      <c r="N516" s="17"/>
      <c r="O516" s="13"/>
      <c r="P516" s="13" t="n">
        <f aca="false">0+E516*1.5+F516*2/100</f>
        <v>35.5</v>
      </c>
      <c r="Q516" s="13" t="s">
        <v>165</v>
      </c>
    </row>
    <row r="517" customFormat="false" ht="14.9" hidden="false" customHeight="false" outlineLevel="0" collapsed="false">
      <c r="A517" s="10"/>
      <c r="B517" s="10"/>
      <c r="C517" s="11" t="n">
        <v>41741</v>
      </c>
      <c r="D517" s="12" t="s">
        <v>612</v>
      </c>
      <c r="E517" s="13"/>
      <c r="F517" s="13"/>
      <c r="G517" s="14"/>
      <c r="H517" s="15"/>
      <c r="I517" s="15"/>
      <c r="J517" s="16"/>
      <c r="K517" s="16"/>
      <c r="L517" s="13" t="n">
        <v>5199</v>
      </c>
      <c r="M517" s="13" t="n">
        <v>0</v>
      </c>
      <c r="N517" s="17"/>
      <c r="O517" s="13"/>
      <c r="P517" s="13"/>
      <c r="Q517" s="13"/>
    </row>
    <row r="518" customFormat="false" ht="14.9" hidden="false" customHeight="false" outlineLevel="0" collapsed="false">
      <c r="A518" s="10"/>
      <c r="B518" s="10"/>
      <c r="C518" s="11" t="n">
        <v>41741</v>
      </c>
      <c r="D518" s="18" t="s">
        <v>613</v>
      </c>
      <c r="E518" s="13" t="n">
        <v>19.5</v>
      </c>
      <c r="F518" s="13" t="n">
        <v>525</v>
      </c>
      <c r="G518" s="14" t="n">
        <f aca="false">E518+F518*1.5/100</f>
        <v>27.375</v>
      </c>
      <c r="H518" s="15"/>
      <c r="I518" s="15"/>
      <c r="J518" s="16"/>
      <c r="K518" s="16"/>
      <c r="L518" s="13" t="n">
        <v>5199</v>
      </c>
      <c r="M518" s="13" t="n">
        <v>14744</v>
      </c>
      <c r="N518" s="17"/>
      <c r="O518" s="13"/>
      <c r="P518" s="13" t="n">
        <f aca="false">0+E518*1.5+F518*2/100</f>
        <v>39.75</v>
      </c>
      <c r="Q518" s="13" t="s">
        <v>338</v>
      </c>
    </row>
    <row r="519" customFormat="false" ht="14.9" hidden="false" customHeight="false" outlineLevel="0" collapsed="false">
      <c r="A519" s="10"/>
      <c r="B519" s="10"/>
      <c r="C519" s="11" t="n">
        <v>41741</v>
      </c>
      <c r="D519" s="18" t="s">
        <v>614</v>
      </c>
      <c r="E519" s="13" t="n">
        <v>11.6</v>
      </c>
      <c r="F519" s="13" t="n">
        <v>275</v>
      </c>
      <c r="G519" s="14" t="n">
        <f aca="false">E519+F519*1.5/100</f>
        <v>15.725</v>
      </c>
      <c r="H519" s="15"/>
      <c r="I519" s="15"/>
      <c r="J519" s="16"/>
      <c r="K519" s="16"/>
      <c r="L519" s="13" t="n">
        <v>5199</v>
      </c>
      <c r="M519" s="13" t="n">
        <v>14745</v>
      </c>
      <c r="N519" s="17"/>
      <c r="O519" s="13"/>
      <c r="P519" s="13" t="n">
        <f aca="false">0+E519*1.5+F519*2/100</f>
        <v>22.9</v>
      </c>
      <c r="Q519" s="13"/>
    </row>
    <row r="520" customFormat="false" ht="14.9" hidden="false" customHeight="false" outlineLevel="0" collapsed="false">
      <c r="A520" s="10"/>
      <c r="B520" s="10"/>
      <c r="C520" s="11" t="n">
        <v>41741</v>
      </c>
      <c r="D520" s="12" t="s">
        <v>615</v>
      </c>
      <c r="E520" s="13"/>
      <c r="F520" s="13"/>
      <c r="G520" s="14"/>
      <c r="H520" s="15"/>
      <c r="I520" s="15"/>
      <c r="J520" s="16"/>
      <c r="K520" s="16"/>
      <c r="L520" s="13" t="n">
        <v>5201</v>
      </c>
      <c r="M520" s="13" t="n">
        <v>0</v>
      </c>
      <c r="N520" s="17"/>
      <c r="O520" s="13"/>
      <c r="P520" s="13"/>
      <c r="Q520" s="13"/>
    </row>
    <row r="521" customFormat="false" ht="14.9" hidden="false" customHeight="false" outlineLevel="0" collapsed="false">
      <c r="A521" s="10"/>
      <c r="B521" s="10"/>
      <c r="C521" s="11" t="n">
        <v>41741</v>
      </c>
      <c r="D521" s="18" t="s">
        <v>615</v>
      </c>
      <c r="E521" s="13" t="n">
        <v>25</v>
      </c>
      <c r="F521" s="13" t="n">
        <v>1050</v>
      </c>
      <c r="G521" s="14" t="n">
        <f aca="false">E521+F521*1.5/100</f>
        <v>40.75</v>
      </c>
      <c r="H521" s="15"/>
      <c r="I521" s="15"/>
      <c r="J521" s="16"/>
      <c r="K521" s="16"/>
      <c r="L521" s="13" t="n">
        <v>5201</v>
      </c>
      <c r="M521" s="13" t="n">
        <v>14749</v>
      </c>
      <c r="N521" s="17"/>
      <c r="O521" s="13"/>
      <c r="P521" s="13" t="n">
        <f aca="false">0+E521*1.5+F521*2/100</f>
        <v>58.5</v>
      </c>
      <c r="Q521" s="13" t="s">
        <v>65</v>
      </c>
    </row>
    <row r="522" customFormat="false" ht="14.9" hidden="false" customHeight="false" outlineLevel="0" collapsed="false">
      <c r="A522" s="10"/>
      <c r="B522" s="10"/>
      <c r="C522" s="11" t="n">
        <v>41741</v>
      </c>
      <c r="D522" s="12" t="s">
        <v>616</v>
      </c>
      <c r="E522" s="13"/>
      <c r="F522" s="13"/>
      <c r="G522" s="14"/>
      <c r="H522" s="15" t="n">
        <v>150</v>
      </c>
      <c r="I522" s="15" t="n">
        <v>150</v>
      </c>
      <c r="J522" s="16"/>
      <c r="K522" s="16"/>
      <c r="L522" s="13" t="n">
        <v>5202</v>
      </c>
      <c r="M522" s="13" t="n">
        <v>0</v>
      </c>
      <c r="N522" s="17"/>
      <c r="O522" s="13"/>
      <c r="P522" s="13"/>
      <c r="Q522" s="13"/>
    </row>
    <row r="523" customFormat="false" ht="14.9" hidden="false" customHeight="false" outlineLevel="0" collapsed="false">
      <c r="A523" s="10"/>
      <c r="B523" s="10"/>
      <c r="C523" s="11" t="n">
        <v>41741</v>
      </c>
      <c r="D523" s="18" t="s">
        <v>616</v>
      </c>
      <c r="E523" s="13" t="n">
        <v>26.2</v>
      </c>
      <c r="F523" s="13" t="n">
        <v>200</v>
      </c>
      <c r="G523" s="14" t="n">
        <f aca="false">E523+F523*1.5/100</f>
        <v>29.2</v>
      </c>
      <c r="H523" s="15" t="n">
        <v>150</v>
      </c>
      <c r="I523" s="15" t="n">
        <v>150</v>
      </c>
      <c r="J523" s="16"/>
      <c r="K523" s="16"/>
      <c r="L523" s="13" t="n">
        <v>5202</v>
      </c>
      <c r="M523" s="13" t="n">
        <v>14750</v>
      </c>
      <c r="N523" s="17"/>
      <c r="O523" s="13"/>
      <c r="P523" s="13" t="n">
        <f aca="false">0+E523*1.5+F523*2/100</f>
        <v>43.3</v>
      </c>
      <c r="Q523" s="13" t="s">
        <v>72</v>
      </c>
    </row>
    <row r="524" customFormat="false" ht="14.9" hidden="false" customHeight="false" outlineLevel="0" collapsed="false">
      <c r="A524" s="10"/>
      <c r="B524" s="10"/>
      <c r="C524" s="11" t="n">
        <v>41741</v>
      </c>
      <c r="D524" s="12" t="s">
        <v>617</v>
      </c>
      <c r="E524" s="13"/>
      <c r="F524" s="13"/>
      <c r="G524" s="14"/>
      <c r="H524" s="15" t="n">
        <v>105</v>
      </c>
      <c r="I524" s="15" t="n">
        <v>97</v>
      </c>
      <c r="J524" s="16"/>
      <c r="K524" s="16"/>
      <c r="L524" s="13" t="n">
        <v>5203</v>
      </c>
      <c r="M524" s="13" t="n">
        <v>0</v>
      </c>
      <c r="N524" s="17"/>
      <c r="O524" s="13"/>
      <c r="P524" s="13"/>
      <c r="Q524" s="13"/>
    </row>
    <row r="525" customFormat="false" ht="14.9" hidden="false" customHeight="false" outlineLevel="0" collapsed="false">
      <c r="A525" s="10"/>
      <c r="B525" s="10"/>
      <c r="C525" s="11" t="n">
        <v>41741</v>
      </c>
      <c r="D525" s="18" t="s">
        <v>618</v>
      </c>
      <c r="E525" s="13" t="n">
        <v>42.2</v>
      </c>
      <c r="F525" s="13" t="n">
        <v>1140</v>
      </c>
      <c r="G525" s="14" t="n">
        <f aca="false">E525+F525*1.5/100</f>
        <v>59.3</v>
      </c>
      <c r="H525" s="15" t="n">
        <v>6</v>
      </c>
      <c r="I525" s="15" t="n">
        <v>6</v>
      </c>
      <c r="J525" s="16"/>
      <c r="K525" s="16"/>
      <c r="L525" s="13" t="n">
        <v>5203</v>
      </c>
      <c r="M525" s="13" t="n">
        <v>14751</v>
      </c>
      <c r="N525" s="17"/>
      <c r="O525" s="13"/>
      <c r="P525" s="13" t="n">
        <f aca="false">0+E525*1.5+F525*2/100</f>
        <v>86.1</v>
      </c>
      <c r="Q525" s="13" t="s">
        <v>203</v>
      </c>
    </row>
    <row r="526" customFormat="false" ht="14.9" hidden="false" customHeight="false" outlineLevel="0" collapsed="false">
      <c r="A526" s="10"/>
      <c r="B526" s="10"/>
      <c r="C526" s="11" t="n">
        <v>41741</v>
      </c>
      <c r="D526" s="18" t="s">
        <v>619</v>
      </c>
      <c r="E526" s="13" t="n">
        <v>36</v>
      </c>
      <c r="F526" s="13" t="n">
        <v>1280</v>
      </c>
      <c r="G526" s="14" t="n">
        <f aca="false">E526+F526*1.5/100</f>
        <v>55.2</v>
      </c>
      <c r="H526" s="15" t="n">
        <v>9</v>
      </c>
      <c r="I526" s="15" t="n">
        <v>9</v>
      </c>
      <c r="J526" s="16"/>
      <c r="K526" s="16"/>
      <c r="L526" s="13" t="n">
        <v>5203</v>
      </c>
      <c r="M526" s="13" t="n">
        <v>14752</v>
      </c>
      <c r="N526" s="17"/>
      <c r="O526" s="13"/>
      <c r="P526" s="13" t="n">
        <f aca="false">0+E526*1.5+F526*2/100</f>
        <v>79.6</v>
      </c>
      <c r="Q526" s="13" t="s">
        <v>203</v>
      </c>
    </row>
    <row r="527" customFormat="false" ht="14.9" hidden="false" customHeight="false" outlineLevel="0" collapsed="false">
      <c r="A527" s="10"/>
      <c r="B527" s="10"/>
      <c r="C527" s="11" t="n">
        <v>41741</v>
      </c>
      <c r="D527" s="18" t="s">
        <v>620</v>
      </c>
      <c r="E527" s="13" t="n">
        <v>28</v>
      </c>
      <c r="F527" s="13" t="n">
        <v>760</v>
      </c>
      <c r="G527" s="14" t="n">
        <f aca="false">E527+F527*1.5/100</f>
        <v>39.4</v>
      </c>
      <c r="H527" s="15" t="n">
        <v>24</v>
      </c>
      <c r="I527" s="15" t="n">
        <v>20</v>
      </c>
      <c r="J527" s="16"/>
      <c r="K527" s="16"/>
      <c r="L527" s="13" t="n">
        <v>5203</v>
      </c>
      <c r="M527" s="13" t="n">
        <v>14753</v>
      </c>
      <c r="N527" s="17"/>
      <c r="O527" s="13"/>
      <c r="P527" s="13" t="n">
        <f aca="false">0+E527*1.5+F527*2/100</f>
        <v>57.2</v>
      </c>
      <c r="Q527" s="13" t="s">
        <v>65</v>
      </c>
    </row>
    <row r="528" customFormat="false" ht="14.9" hidden="false" customHeight="false" outlineLevel="0" collapsed="false">
      <c r="A528" s="10"/>
      <c r="B528" s="10"/>
      <c r="C528" s="11" t="n">
        <v>41741</v>
      </c>
      <c r="D528" s="18" t="s">
        <v>621</v>
      </c>
      <c r="E528" s="13" t="n">
        <v>14</v>
      </c>
      <c r="F528" s="13" t="n">
        <v>380</v>
      </c>
      <c r="G528" s="14" t="n">
        <f aca="false">E528+F528*1.5/100</f>
        <v>19.7</v>
      </c>
      <c r="H528" s="15" t="n">
        <v>30</v>
      </c>
      <c r="I528" s="15" t="n">
        <v>30</v>
      </c>
      <c r="J528" s="16"/>
      <c r="K528" s="16"/>
      <c r="L528" s="13" t="n">
        <v>5203</v>
      </c>
      <c r="M528" s="13" t="n">
        <v>14754</v>
      </c>
      <c r="N528" s="17"/>
      <c r="O528" s="13"/>
      <c r="P528" s="13" t="n">
        <f aca="false">0+E528*1.5+F528*2/100</f>
        <v>28.6</v>
      </c>
      <c r="Q528" s="13" t="s">
        <v>74</v>
      </c>
    </row>
    <row r="529" customFormat="false" ht="26.85" hidden="false" customHeight="false" outlineLevel="0" collapsed="false">
      <c r="A529" s="10"/>
      <c r="B529" s="10"/>
      <c r="C529" s="11" t="n">
        <v>41741</v>
      </c>
      <c r="D529" s="18" t="s">
        <v>622</v>
      </c>
      <c r="E529" s="13" t="n">
        <v>8</v>
      </c>
      <c r="F529" s="13" t="n">
        <v>220</v>
      </c>
      <c r="G529" s="14" t="n">
        <f aca="false">E529+F529*1.5/100</f>
        <v>11.3</v>
      </c>
      <c r="H529" s="15" t="n">
        <v>36</v>
      </c>
      <c r="I529" s="15" t="n">
        <v>32</v>
      </c>
      <c r="J529" s="16"/>
      <c r="K529" s="16"/>
      <c r="L529" s="13" t="n">
        <v>5203</v>
      </c>
      <c r="M529" s="13" t="n">
        <v>14755</v>
      </c>
      <c r="N529" s="17"/>
      <c r="O529" s="13"/>
      <c r="P529" s="13" t="n">
        <f aca="false">0+E529*1.5+F529*2/100</f>
        <v>16.4</v>
      </c>
      <c r="Q529" s="13" t="s">
        <v>55</v>
      </c>
    </row>
    <row r="530" customFormat="false" ht="14.9" hidden="false" customHeight="false" outlineLevel="0" collapsed="false">
      <c r="A530" s="10"/>
      <c r="B530" s="10"/>
      <c r="C530" s="11" t="n">
        <v>41741</v>
      </c>
      <c r="D530" s="12" t="s">
        <v>623</v>
      </c>
      <c r="E530" s="13"/>
      <c r="F530" s="13"/>
      <c r="G530" s="14"/>
      <c r="H530" s="15"/>
      <c r="I530" s="15"/>
      <c r="J530" s="16"/>
      <c r="K530" s="16"/>
      <c r="L530" s="13" t="n">
        <v>5207</v>
      </c>
      <c r="M530" s="13" t="n">
        <v>0</v>
      </c>
      <c r="N530" s="17"/>
      <c r="O530" s="13"/>
      <c r="P530" s="13"/>
      <c r="Q530" s="13"/>
    </row>
    <row r="531" customFormat="false" ht="14.9" hidden="false" customHeight="false" outlineLevel="0" collapsed="false">
      <c r="A531" s="10"/>
      <c r="B531" s="10"/>
      <c r="C531" s="11" t="n">
        <v>41741</v>
      </c>
      <c r="D531" s="18" t="s">
        <v>624</v>
      </c>
      <c r="E531" s="13" t="n">
        <v>55.64</v>
      </c>
      <c r="F531" s="13" t="n">
        <v>2742</v>
      </c>
      <c r="G531" s="14" t="n">
        <f aca="false">E531+F531*1.5/100</f>
        <v>96.77</v>
      </c>
      <c r="H531" s="15"/>
      <c r="I531" s="15"/>
      <c r="J531" s="16"/>
      <c r="K531" s="16"/>
      <c r="L531" s="13" t="n">
        <v>5207</v>
      </c>
      <c r="M531" s="13" t="n">
        <v>14766</v>
      </c>
      <c r="N531" s="17"/>
      <c r="O531" s="13"/>
      <c r="P531" s="13" t="n">
        <f aca="false">0+E531*1.5+F531*2/100</f>
        <v>138.3</v>
      </c>
      <c r="Q531" s="13" t="s">
        <v>258</v>
      </c>
    </row>
    <row r="532" customFormat="false" ht="14.9" hidden="false" customHeight="false" outlineLevel="0" collapsed="false">
      <c r="A532" s="10"/>
      <c r="B532" s="10"/>
      <c r="C532" s="11" t="n">
        <v>41741</v>
      </c>
      <c r="D532" s="18" t="s">
        <v>625</v>
      </c>
      <c r="E532" s="13" t="n">
        <v>35.57</v>
      </c>
      <c r="F532" s="13" t="n">
        <v>1291</v>
      </c>
      <c r="G532" s="14" t="n">
        <f aca="false">E532+F532*1.5/100</f>
        <v>54.935</v>
      </c>
      <c r="H532" s="15"/>
      <c r="I532" s="15"/>
      <c r="J532" s="16"/>
      <c r="K532" s="16"/>
      <c r="L532" s="13" t="n">
        <v>5207</v>
      </c>
      <c r="M532" s="13" t="n">
        <v>14767</v>
      </c>
      <c r="N532" s="17"/>
      <c r="O532" s="13"/>
      <c r="P532" s="13" t="n">
        <f aca="false">0+E532*1.5+F532*2/100</f>
        <v>79.175</v>
      </c>
      <c r="Q532" s="13" t="s">
        <v>112</v>
      </c>
    </row>
    <row r="533" customFormat="false" ht="14.9" hidden="false" customHeight="false" outlineLevel="0" collapsed="false">
      <c r="A533" s="10"/>
      <c r="B533" s="10"/>
      <c r="C533" s="11" t="n">
        <v>41741</v>
      </c>
      <c r="D533" s="18" t="s">
        <v>626</v>
      </c>
      <c r="E533" s="13" t="n">
        <v>25.86</v>
      </c>
      <c r="F533" s="13" t="n">
        <v>843</v>
      </c>
      <c r="G533" s="14" t="n">
        <f aca="false">E533+F533*1.5/100</f>
        <v>38.505</v>
      </c>
      <c r="H533" s="15"/>
      <c r="I533" s="15"/>
      <c r="J533" s="16"/>
      <c r="K533" s="16"/>
      <c r="L533" s="13" t="n">
        <v>5207</v>
      </c>
      <c r="M533" s="13" t="n">
        <v>14768</v>
      </c>
      <c r="N533" s="17"/>
      <c r="O533" s="13"/>
      <c r="P533" s="13" t="n">
        <f aca="false">0+E533*1.5+F533*2/100</f>
        <v>55.65</v>
      </c>
      <c r="Q533" s="13" t="s">
        <v>194</v>
      </c>
    </row>
    <row r="534" customFormat="false" ht="14.9" hidden="false" customHeight="false" outlineLevel="0" collapsed="false">
      <c r="A534" s="10"/>
      <c r="B534" s="10"/>
      <c r="C534" s="11" t="n">
        <v>41741</v>
      </c>
      <c r="D534" s="18" t="s">
        <v>627</v>
      </c>
      <c r="E534" s="13" t="n">
        <v>55.64</v>
      </c>
      <c r="F534" s="13" t="n">
        <v>2742</v>
      </c>
      <c r="G534" s="14" t="n">
        <f aca="false">E534+F534*1.5/100</f>
        <v>96.77</v>
      </c>
      <c r="H534" s="15" t="n">
        <v>122</v>
      </c>
      <c r="I534" s="15" t="n">
        <v>106</v>
      </c>
      <c r="J534" s="16"/>
      <c r="K534" s="16"/>
      <c r="L534" s="13" t="n">
        <v>5207</v>
      </c>
      <c r="M534" s="13" t="n">
        <v>1</v>
      </c>
      <c r="N534" s="17"/>
      <c r="O534" s="13"/>
      <c r="P534" s="13" t="n">
        <f aca="false">0+E534*1.5+F534*2/100</f>
        <v>138.3</v>
      </c>
      <c r="Q534" s="13" t="s">
        <v>258</v>
      </c>
    </row>
    <row r="535" customFormat="false" ht="14.9" hidden="false" customHeight="false" outlineLevel="0" collapsed="false">
      <c r="A535" s="10"/>
      <c r="B535" s="10"/>
      <c r="C535" s="11" t="n">
        <v>41741</v>
      </c>
      <c r="D535" s="12" t="s">
        <v>628</v>
      </c>
      <c r="E535" s="13"/>
      <c r="F535" s="13"/>
      <c r="G535" s="14"/>
      <c r="H535" s="15"/>
      <c r="I535" s="15"/>
      <c r="J535" s="16"/>
      <c r="K535" s="16"/>
      <c r="L535" s="13" t="n">
        <v>5208</v>
      </c>
      <c r="M535" s="13" t="n">
        <v>0</v>
      </c>
      <c r="N535" s="17"/>
      <c r="O535" s="13"/>
      <c r="P535" s="13"/>
      <c r="Q535" s="13"/>
    </row>
    <row r="536" customFormat="false" ht="14.9" hidden="false" customHeight="false" outlineLevel="0" collapsed="false">
      <c r="A536" s="10"/>
      <c r="B536" s="10"/>
      <c r="C536" s="11" t="n">
        <v>41741</v>
      </c>
      <c r="D536" s="18" t="s">
        <v>629</v>
      </c>
      <c r="E536" s="13" t="n">
        <v>21.4</v>
      </c>
      <c r="F536" s="13" t="n">
        <v>405</v>
      </c>
      <c r="G536" s="14" t="n">
        <f aca="false">E536+F536*1.5/100</f>
        <v>27.475</v>
      </c>
      <c r="H536" s="15"/>
      <c r="I536" s="15"/>
      <c r="J536" s="16"/>
      <c r="K536" s="16"/>
      <c r="L536" s="13" t="n">
        <v>5208</v>
      </c>
      <c r="M536" s="13" t="n">
        <v>14769</v>
      </c>
      <c r="N536" s="17"/>
      <c r="O536" s="13"/>
      <c r="P536" s="13" t="n">
        <f aca="false">0+E536*1.5+F536*2/100</f>
        <v>40.2</v>
      </c>
      <c r="Q536" s="13" t="s">
        <v>158</v>
      </c>
    </row>
    <row r="537" customFormat="false" ht="14.9" hidden="false" customHeight="false" outlineLevel="0" collapsed="false">
      <c r="A537" s="10"/>
      <c r="B537" s="10"/>
      <c r="C537" s="11" t="n">
        <v>41741</v>
      </c>
      <c r="D537" s="18" t="s">
        <v>630</v>
      </c>
      <c r="E537" s="13" t="n">
        <v>11.8</v>
      </c>
      <c r="F537" s="13" t="n">
        <v>285</v>
      </c>
      <c r="G537" s="14" t="n">
        <f aca="false">E537+F537*1.5/100</f>
        <v>16.075</v>
      </c>
      <c r="H537" s="15"/>
      <c r="I537" s="15"/>
      <c r="J537" s="16"/>
      <c r="K537" s="16"/>
      <c r="L537" s="13" t="n">
        <v>5208</v>
      </c>
      <c r="M537" s="13" t="n">
        <v>14770</v>
      </c>
      <c r="N537" s="17"/>
      <c r="O537" s="13"/>
      <c r="P537" s="13" t="n">
        <f aca="false">0+E537*1.5+F537*2/100</f>
        <v>23.4</v>
      </c>
      <c r="Q537" s="13" t="s">
        <v>52</v>
      </c>
    </row>
    <row r="538" customFormat="false" ht="14.9" hidden="false" customHeight="false" outlineLevel="0" collapsed="false">
      <c r="A538" s="10"/>
      <c r="B538" s="10"/>
      <c r="C538" s="11" t="n">
        <v>41741</v>
      </c>
      <c r="D538" s="18" t="s">
        <v>631</v>
      </c>
      <c r="E538" s="13" t="n">
        <v>6.2</v>
      </c>
      <c r="F538" s="13" t="n">
        <v>150</v>
      </c>
      <c r="G538" s="14" t="n">
        <f aca="false">E538+F538*1.5/100</f>
        <v>8.45</v>
      </c>
      <c r="H538" s="15"/>
      <c r="I538" s="15"/>
      <c r="J538" s="16"/>
      <c r="K538" s="16"/>
      <c r="L538" s="13" t="n">
        <v>5208</v>
      </c>
      <c r="M538" s="13" t="n">
        <v>14771</v>
      </c>
      <c r="N538" s="17"/>
      <c r="O538" s="13"/>
      <c r="P538" s="13" t="n">
        <f aca="false">0+E538*1.5+F538*2/100</f>
        <v>12.3</v>
      </c>
      <c r="Q538" s="13"/>
    </row>
    <row r="539" customFormat="false" ht="14.9" hidden="false" customHeight="false" outlineLevel="0" collapsed="false">
      <c r="A539" s="10"/>
      <c r="B539" s="10"/>
      <c r="C539" s="11" t="n">
        <v>41741</v>
      </c>
      <c r="D539" s="12" t="s">
        <v>632</v>
      </c>
      <c r="E539" s="13"/>
      <c r="F539" s="13"/>
      <c r="G539" s="14"/>
      <c r="H539" s="15" t="n">
        <v>182</v>
      </c>
      <c r="I539" s="15" t="n">
        <v>177</v>
      </c>
      <c r="J539" s="16"/>
      <c r="K539" s="16"/>
      <c r="L539" s="13" t="n">
        <v>5209</v>
      </c>
      <c r="M539" s="13" t="n">
        <v>0</v>
      </c>
      <c r="N539" s="17"/>
      <c r="O539" s="13"/>
      <c r="P539" s="13"/>
      <c r="Q539" s="13"/>
    </row>
    <row r="540" customFormat="false" ht="14.9" hidden="false" customHeight="false" outlineLevel="0" collapsed="false">
      <c r="A540" s="10"/>
      <c r="B540" s="10"/>
      <c r="C540" s="11" t="n">
        <v>41741</v>
      </c>
      <c r="D540" s="18" t="s">
        <v>633</v>
      </c>
      <c r="E540" s="13" t="n">
        <v>37</v>
      </c>
      <c r="F540" s="13" t="n">
        <v>60</v>
      </c>
      <c r="G540" s="14" t="n">
        <f aca="false">E540+F540*1.5/100</f>
        <v>37.9</v>
      </c>
      <c r="H540" s="15" t="n">
        <v>35</v>
      </c>
      <c r="I540" s="15" t="n">
        <v>32</v>
      </c>
      <c r="J540" s="16"/>
      <c r="K540" s="16"/>
      <c r="L540" s="13" t="n">
        <v>5209</v>
      </c>
      <c r="M540" s="13" t="n">
        <v>14772</v>
      </c>
      <c r="N540" s="17"/>
      <c r="O540" s="13"/>
      <c r="P540" s="13" t="n">
        <f aca="false">0+E540*1.5+F540*2/100</f>
        <v>56.7</v>
      </c>
      <c r="Q540" s="13" t="s">
        <v>634</v>
      </c>
    </row>
    <row r="541" customFormat="false" ht="14.9" hidden="false" customHeight="false" outlineLevel="0" collapsed="false">
      <c r="A541" s="10"/>
      <c r="B541" s="10"/>
      <c r="C541" s="11" t="n">
        <v>41741</v>
      </c>
      <c r="D541" s="18" t="s">
        <v>635</v>
      </c>
      <c r="E541" s="13" t="n">
        <v>26.8</v>
      </c>
      <c r="F541" s="13" t="n">
        <v>30</v>
      </c>
      <c r="G541" s="14" t="n">
        <f aca="false">E541+F541*1.5/100</f>
        <v>27.25</v>
      </c>
      <c r="H541" s="15" t="n">
        <v>67</v>
      </c>
      <c r="I541" s="15" t="n">
        <v>67</v>
      </c>
      <c r="J541" s="16"/>
      <c r="K541" s="16"/>
      <c r="L541" s="13" t="n">
        <v>5209</v>
      </c>
      <c r="M541" s="13" t="n">
        <v>14773</v>
      </c>
      <c r="N541" s="17"/>
      <c r="O541" s="13"/>
      <c r="P541" s="13" t="n">
        <f aca="false">0+E541*1.5+F541*2/100</f>
        <v>40.8</v>
      </c>
      <c r="Q541" s="13" t="s">
        <v>636</v>
      </c>
    </row>
    <row r="542" customFormat="false" ht="14.9" hidden="false" customHeight="false" outlineLevel="0" collapsed="false">
      <c r="A542" s="10"/>
      <c r="B542" s="10"/>
      <c r="C542" s="11" t="n">
        <v>41741</v>
      </c>
      <c r="D542" s="18" t="s">
        <v>637</v>
      </c>
      <c r="E542" s="13" t="n">
        <v>17.7</v>
      </c>
      <c r="F542" s="13" t="n">
        <v>20</v>
      </c>
      <c r="G542" s="14" t="n">
        <f aca="false">E542+F542*1.5/100</f>
        <v>18</v>
      </c>
      <c r="H542" s="15" t="n">
        <v>80</v>
      </c>
      <c r="I542" s="15" t="n">
        <v>78</v>
      </c>
      <c r="J542" s="16"/>
      <c r="K542" s="16"/>
      <c r="L542" s="13" t="n">
        <v>5209</v>
      </c>
      <c r="M542" s="13" t="n">
        <v>14774</v>
      </c>
      <c r="N542" s="17"/>
      <c r="O542" s="13"/>
      <c r="P542" s="13" t="n">
        <f aca="false">0+E542*1.5+F542*2/100</f>
        <v>26.95</v>
      </c>
      <c r="Q542" s="13" t="s">
        <v>80</v>
      </c>
    </row>
    <row r="543" customFormat="false" ht="14.9" hidden="false" customHeight="false" outlineLevel="0" collapsed="false">
      <c r="A543" s="10"/>
      <c r="B543" s="10"/>
      <c r="C543" s="11" t="n">
        <v>41741</v>
      </c>
      <c r="D543" s="12" t="s">
        <v>638</v>
      </c>
      <c r="E543" s="13"/>
      <c r="F543" s="13"/>
      <c r="G543" s="14"/>
      <c r="H543" s="15" t="n">
        <v>130</v>
      </c>
      <c r="I543" s="15" t="n">
        <v>130</v>
      </c>
      <c r="J543" s="16"/>
      <c r="K543" s="16"/>
      <c r="L543" s="13" t="n">
        <v>5210</v>
      </c>
      <c r="M543" s="13" t="n">
        <v>0</v>
      </c>
      <c r="N543" s="17"/>
      <c r="O543" s="13"/>
      <c r="P543" s="13"/>
      <c r="Q543" s="13"/>
    </row>
    <row r="544" customFormat="false" ht="14.9" hidden="false" customHeight="false" outlineLevel="0" collapsed="false">
      <c r="A544" s="10"/>
      <c r="B544" s="10"/>
      <c r="C544" s="11" t="n">
        <v>41741</v>
      </c>
      <c r="D544" s="18" t="s">
        <v>639</v>
      </c>
      <c r="E544" s="13" t="n">
        <v>28.4</v>
      </c>
      <c r="F544" s="13" t="n">
        <v>480</v>
      </c>
      <c r="G544" s="14" t="n">
        <f aca="false">E544+F544*1.5/100</f>
        <v>35.6</v>
      </c>
      <c r="H544" s="15" t="n">
        <v>64</v>
      </c>
      <c r="I544" s="15" t="n">
        <v>64</v>
      </c>
      <c r="J544" s="16"/>
      <c r="K544" s="16"/>
      <c r="L544" s="13" t="n">
        <v>5210</v>
      </c>
      <c r="M544" s="13" t="n">
        <v>14775</v>
      </c>
      <c r="N544" s="17"/>
      <c r="O544" s="13"/>
      <c r="P544" s="13" t="n">
        <f aca="false">0+E544*1.5+F544*2/100</f>
        <v>52.2</v>
      </c>
      <c r="Q544" s="13" t="s">
        <v>29</v>
      </c>
    </row>
    <row r="545" customFormat="false" ht="14.9" hidden="false" customHeight="false" outlineLevel="0" collapsed="false">
      <c r="A545" s="10"/>
      <c r="B545" s="10"/>
      <c r="C545" s="11" t="n">
        <v>41741</v>
      </c>
      <c r="D545" s="18" t="s">
        <v>640</v>
      </c>
      <c r="E545" s="13" t="n">
        <v>13</v>
      </c>
      <c r="F545" s="13" t="n">
        <v>180</v>
      </c>
      <c r="G545" s="14" t="n">
        <f aca="false">E545+F545*1.5/100</f>
        <v>15.7</v>
      </c>
      <c r="H545" s="15" t="n">
        <v>66</v>
      </c>
      <c r="I545" s="15" t="n">
        <v>66</v>
      </c>
      <c r="J545" s="16"/>
      <c r="K545" s="16"/>
      <c r="L545" s="13" t="n">
        <v>5210</v>
      </c>
      <c r="M545" s="13" t="n">
        <v>14776</v>
      </c>
      <c r="N545" s="17"/>
      <c r="O545" s="13"/>
      <c r="P545" s="13" t="n">
        <f aca="false">0+E545*1.5+F545*2/100</f>
        <v>23.1</v>
      </c>
      <c r="Q545" s="13" t="s">
        <v>52</v>
      </c>
    </row>
    <row r="546" customFormat="false" ht="14.9" hidden="false" customHeight="false" outlineLevel="0" collapsed="false">
      <c r="A546" s="10"/>
      <c r="B546" s="10"/>
      <c r="C546" s="11" t="n">
        <v>41741</v>
      </c>
      <c r="D546" s="12" t="s">
        <v>641</v>
      </c>
      <c r="E546" s="13"/>
      <c r="F546" s="13"/>
      <c r="G546" s="14"/>
      <c r="H546" s="15" t="n">
        <v>194</v>
      </c>
      <c r="I546" s="15" t="n">
        <v>194</v>
      </c>
      <c r="J546" s="16"/>
      <c r="K546" s="16"/>
      <c r="L546" s="13" t="n">
        <v>5211</v>
      </c>
      <c r="M546" s="13" t="n">
        <v>0</v>
      </c>
      <c r="N546" s="17"/>
      <c r="O546" s="13"/>
      <c r="P546" s="13"/>
      <c r="Q546" s="13"/>
    </row>
    <row r="547" customFormat="false" ht="14.9" hidden="false" customHeight="false" outlineLevel="0" collapsed="false">
      <c r="A547" s="10"/>
      <c r="B547" s="10"/>
      <c r="C547" s="11" t="n">
        <v>41741</v>
      </c>
      <c r="D547" s="18" t="s">
        <v>642</v>
      </c>
      <c r="E547" s="13" t="n">
        <v>15.2</v>
      </c>
      <c r="F547" s="13" t="n">
        <v>647</v>
      </c>
      <c r="G547" s="14" t="n">
        <f aca="false">E547+F547*1.5/100</f>
        <v>24.905</v>
      </c>
      <c r="H547" s="15" t="n">
        <v>86</v>
      </c>
      <c r="I547" s="15" t="n">
        <v>86</v>
      </c>
      <c r="J547" s="16"/>
      <c r="K547" s="16"/>
      <c r="L547" s="13" t="n">
        <v>5211</v>
      </c>
      <c r="M547" s="13" t="n">
        <v>14777</v>
      </c>
      <c r="N547" s="17"/>
      <c r="O547" s="13"/>
      <c r="P547" s="13" t="n">
        <f aca="false">0+E547*1.5+F547*2/100</f>
        <v>35.74</v>
      </c>
      <c r="Q547" s="13" t="s">
        <v>165</v>
      </c>
    </row>
    <row r="548" customFormat="false" ht="14.9" hidden="false" customHeight="false" outlineLevel="0" collapsed="false">
      <c r="A548" s="10"/>
      <c r="B548" s="10"/>
      <c r="C548" s="11" t="n">
        <v>41741</v>
      </c>
      <c r="D548" s="18" t="s">
        <v>643</v>
      </c>
      <c r="E548" s="13" t="n">
        <v>10.1</v>
      </c>
      <c r="F548" s="13" t="n">
        <v>470</v>
      </c>
      <c r="G548" s="14" t="n">
        <f aca="false">E548+F548*1.5/100</f>
        <v>17.15</v>
      </c>
      <c r="H548" s="15" t="n">
        <v>11</v>
      </c>
      <c r="I548" s="15" t="n">
        <v>11</v>
      </c>
      <c r="J548" s="16"/>
      <c r="K548" s="16"/>
      <c r="L548" s="13" t="n">
        <v>5211</v>
      </c>
      <c r="M548" s="13" t="n">
        <v>14778</v>
      </c>
      <c r="N548" s="17"/>
      <c r="O548" s="13"/>
      <c r="P548" s="13" t="n">
        <f aca="false">0+E548*1.5+F548*2/100</f>
        <v>24.55</v>
      </c>
      <c r="Q548" s="13" t="s">
        <v>52</v>
      </c>
    </row>
    <row r="549" customFormat="false" ht="14.9" hidden="false" customHeight="false" outlineLevel="0" collapsed="false">
      <c r="A549" s="10"/>
      <c r="B549" s="10"/>
      <c r="C549" s="11" t="n">
        <v>41741</v>
      </c>
      <c r="D549" s="18" t="s">
        <v>644</v>
      </c>
      <c r="E549" s="13" t="n">
        <v>15.2</v>
      </c>
      <c r="F549" s="13" t="n">
        <v>647</v>
      </c>
      <c r="G549" s="14" t="n">
        <f aca="false">E549+F549*1.5/100</f>
        <v>24.905</v>
      </c>
      <c r="H549" s="15" t="n">
        <v>97</v>
      </c>
      <c r="I549" s="15" t="n">
        <v>97</v>
      </c>
      <c r="J549" s="16"/>
      <c r="K549" s="16"/>
      <c r="L549" s="13" t="n">
        <v>5211</v>
      </c>
      <c r="M549" s="13" t="n">
        <v>14779</v>
      </c>
      <c r="N549" s="17"/>
      <c r="O549" s="13"/>
      <c r="P549" s="13" t="n">
        <f aca="false">0+E549*1.5+F549*2/100</f>
        <v>35.74</v>
      </c>
      <c r="Q549" s="13" t="s">
        <v>165</v>
      </c>
    </row>
    <row r="550" customFormat="false" ht="14.9" hidden="false" customHeight="false" outlineLevel="0" collapsed="false">
      <c r="A550" s="10"/>
      <c r="B550" s="10"/>
      <c r="C550" s="11" t="n">
        <v>41741</v>
      </c>
      <c r="D550" s="12" t="s">
        <v>645</v>
      </c>
      <c r="E550" s="13"/>
      <c r="F550" s="13"/>
      <c r="G550" s="14"/>
      <c r="H550" s="15" t="n">
        <v>28</v>
      </c>
      <c r="I550" s="15" t="n">
        <v>28</v>
      </c>
      <c r="J550" s="16"/>
      <c r="K550" s="16"/>
      <c r="L550" s="13" t="n">
        <v>5251</v>
      </c>
      <c r="M550" s="13" t="n">
        <v>0</v>
      </c>
      <c r="N550" s="17"/>
      <c r="O550" s="13"/>
      <c r="P550" s="13"/>
      <c r="Q550" s="13"/>
    </row>
    <row r="551" customFormat="false" ht="14.9" hidden="false" customHeight="false" outlineLevel="0" collapsed="false">
      <c r="A551" s="10"/>
      <c r="B551" s="10"/>
      <c r="C551" s="11" t="n">
        <v>41741</v>
      </c>
      <c r="D551" s="18" t="s">
        <v>646</v>
      </c>
      <c r="E551" s="13" t="n">
        <v>55</v>
      </c>
      <c r="F551" s="13" t="n">
        <v>100</v>
      </c>
      <c r="G551" s="14" t="n">
        <f aca="false">E551+F551*1.5/100</f>
        <v>56.5</v>
      </c>
      <c r="H551" s="15" t="n">
        <v>17</v>
      </c>
      <c r="I551" s="15" t="n">
        <v>17</v>
      </c>
      <c r="J551" s="16"/>
      <c r="K551" s="16"/>
      <c r="L551" s="13" t="n">
        <v>5251</v>
      </c>
      <c r="M551" s="13" t="n">
        <v>14898</v>
      </c>
      <c r="N551" s="17"/>
      <c r="O551" s="13"/>
      <c r="P551" s="13" t="n">
        <f aca="false">0+E551*1.5+F551*2/100</f>
        <v>84.5</v>
      </c>
      <c r="Q551" s="13" t="s">
        <v>104</v>
      </c>
    </row>
    <row r="552" customFormat="false" ht="14.9" hidden="false" customHeight="false" outlineLevel="0" collapsed="false">
      <c r="A552" s="10"/>
      <c r="B552" s="10"/>
      <c r="C552" s="11" t="n">
        <v>41741</v>
      </c>
      <c r="D552" s="18" t="s">
        <v>647</v>
      </c>
      <c r="E552" s="13" t="n">
        <v>33</v>
      </c>
      <c r="F552" s="13" t="n">
        <v>50</v>
      </c>
      <c r="G552" s="14" t="n">
        <f aca="false">E552+F552*1.5/100</f>
        <v>33.75</v>
      </c>
      <c r="H552" s="15" t="n">
        <v>11</v>
      </c>
      <c r="I552" s="15" t="n">
        <v>11</v>
      </c>
      <c r="J552" s="16"/>
      <c r="K552" s="16"/>
      <c r="L552" s="13" t="n">
        <v>5251</v>
      </c>
      <c r="M552" s="13" t="n">
        <v>14899</v>
      </c>
      <c r="N552" s="17"/>
      <c r="O552" s="13"/>
      <c r="P552" s="13" t="n">
        <f aca="false">0+E552*1.5+F552*2/100</f>
        <v>50.5</v>
      </c>
      <c r="Q552" s="13" t="s">
        <v>29</v>
      </c>
    </row>
    <row r="553" customFormat="false" ht="14.9" hidden="false" customHeight="false" outlineLevel="0" collapsed="false">
      <c r="A553" s="10"/>
      <c r="B553" s="10"/>
      <c r="C553" s="11" t="n">
        <v>41742</v>
      </c>
      <c r="D553" s="12" t="s">
        <v>648</v>
      </c>
      <c r="E553" s="13"/>
      <c r="F553" s="13"/>
      <c r="G553" s="14"/>
      <c r="H553" s="15"/>
      <c r="I553" s="15"/>
      <c r="J553" s="16"/>
      <c r="K553" s="16"/>
      <c r="L553" s="13" t="n">
        <v>5200</v>
      </c>
      <c r="M553" s="13" t="n">
        <v>0</v>
      </c>
      <c r="N553" s="17"/>
      <c r="O553" s="13"/>
      <c r="P553" s="13"/>
      <c r="Q553" s="13"/>
    </row>
    <row r="554" customFormat="false" ht="14.9" hidden="false" customHeight="false" outlineLevel="0" collapsed="false">
      <c r="A554" s="10"/>
      <c r="B554" s="10"/>
      <c r="C554" s="11" t="n">
        <v>41742</v>
      </c>
      <c r="D554" s="18" t="s">
        <v>649</v>
      </c>
      <c r="E554" s="13" t="n">
        <v>20.1</v>
      </c>
      <c r="F554" s="13" t="n">
        <v>523</v>
      </c>
      <c r="G554" s="14" t="n">
        <f aca="false">E554+F554*1.5/100</f>
        <v>27.945</v>
      </c>
      <c r="H554" s="15"/>
      <c r="I554" s="15"/>
      <c r="J554" s="16"/>
      <c r="K554" s="16"/>
      <c r="L554" s="13" t="n">
        <v>5200</v>
      </c>
      <c r="M554" s="13" t="n">
        <v>14746</v>
      </c>
      <c r="N554" s="17"/>
      <c r="O554" s="13"/>
      <c r="P554" s="13" t="n">
        <f aca="false">0+E554*1.5+F554*2/100</f>
        <v>40.61</v>
      </c>
      <c r="Q554" s="13" t="s">
        <v>158</v>
      </c>
    </row>
    <row r="555" customFormat="false" ht="14.9" hidden="false" customHeight="false" outlineLevel="0" collapsed="false">
      <c r="A555" s="10"/>
      <c r="B555" s="10"/>
      <c r="C555" s="11" t="n">
        <v>41742</v>
      </c>
      <c r="D555" s="18" t="s">
        <v>650</v>
      </c>
      <c r="E555" s="13" t="n">
        <v>11.8</v>
      </c>
      <c r="F555" s="13" t="n">
        <v>430</v>
      </c>
      <c r="G555" s="14" t="n">
        <f aca="false">E555+F555*1.5/100</f>
        <v>18.25</v>
      </c>
      <c r="H555" s="15"/>
      <c r="I555" s="15"/>
      <c r="J555" s="16"/>
      <c r="K555" s="16"/>
      <c r="L555" s="13" t="n">
        <v>5200</v>
      </c>
      <c r="M555" s="13" t="n">
        <v>14747</v>
      </c>
      <c r="N555" s="17"/>
      <c r="O555" s="13"/>
      <c r="P555" s="13" t="n">
        <f aca="false">0+E555*1.5+F555*2/100</f>
        <v>26.3</v>
      </c>
      <c r="Q555" s="13" t="s">
        <v>31</v>
      </c>
    </row>
    <row r="556" customFormat="false" ht="14.9" hidden="false" customHeight="false" outlineLevel="0" collapsed="false">
      <c r="A556" s="10"/>
      <c r="B556" s="10"/>
      <c r="C556" s="11" t="n">
        <v>41742</v>
      </c>
      <c r="D556" s="18" t="s">
        <v>651</v>
      </c>
      <c r="E556" s="13" t="n">
        <v>6.6</v>
      </c>
      <c r="F556" s="13" t="n">
        <v>390</v>
      </c>
      <c r="G556" s="14" t="n">
        <f aca="false">E556+F556*1.5/100</f>
        <v>12.45</v>
      </c>
      <c r="H556" s="15"/>
      <c r="I556" s="15"/>
      <c r="J556" s="16"/>
      <c r="K556" s="16"/>
      <c r="L556" s="13" t="n">
        <v>5200</v>
      </c>
      <c r="M556" s="13" t="n">
        <v>14748</v>
      </c>
      <c r="N556" s="17"/>
      <c r="O556" s="13"/>
      <c r="P556" s="13" t="n">
        <f aca="false">0+E556*1.5+F556*2/100</f>
        <v>17.7</v>
      </c>
      <c r="Q556" s="13" t="s">
        <v>55</v>
      </c>
    </row>
    <row r="557" customFormat="false" ht="14.9" hidden="false" customHeight="false" outlineLevel="0" collapsed="false">
      <c r="A557" s="10"/>
      <c r="B557" s="10"/>
      <c r="C557" s="11" t="n">
        <v>41742</v>
      </c>
      <c r="D557" s="12" t="s">
        <v>652</v>
      </c>
      <c r="E557" s="13"/>
      <c r="F557" s="13"/>
      <c r="G557" s="14"/>
      <c r="H557" s="15" t="n">
        <v>315</v>
      </c>
      <c r="I557" s="15" t="n">
        <v>315</v>
      </c>
      <c r="J557" s="16"/>
      <c r="K557" s="16"/>
      <c r="L557" s="13" t="n">
        <v>5212</v>
      </c>
      <c r="M557" s="13" t="n">
        <v>0</v>
      </c>
      <c r="N557" s="17"/>
      <c r="O557" s="13"/>
      <c r="P557" s="13"/>
      <c r="Q557" s="13"/>
    </row>
    <row r="558" customFormat="false" ht="14.9" hidden="false" customHeight="false" outlineLevel="0" collapsed="false">
      <c r="A558" s="10"/>
      <c r="B558" s="10"/>
      <c r="C558" s="11" t="n">
        <v>41742</v>
      </c>
      <c r="D558" s="18" t="s">
        <v>653</v>
      </c>
      <c r="E558" s="13" t="n">
        <v>26.2</v>
      </c>
      <c r="F558" s="13" t="n">
        <v>1120</v>
      </c>
      <c r="G558" s="14" t="n">
        <f aca="false">E558+F558*1.5/100</f>
        <v>43</v>
      </c>
      <c r="H558" s="15" t="n">
        <v>171</v>
      </c>
      <c r="I558" s="15" t="n">
        <v>171</v>
      </c>
      <c r="J558" s="16"/>
      <c r="K558" s="16"/>
      <c r="L558" s="13" t="n">
        <v>5212</v>
      </c>
      <c r="M558" s="13" t="n">
        <v>14780</v>
      </c>
      <c r="N558" s="17"/>
      <c r="O558" s="13"/>
      <c r="P558" s="13" t="n">
        <f aca="false">0+E558*1.5+F558*2/100</f>
        <v>61.7</v>
      </c>
      <c r="Q558" s="13" t="s">
        <v>634</v>
      </c>
    </row>
    <row r="559" customFormat="false" ht="14.9" hidden="false" customHeight="false" outlineLevel="0" collapsed="false">
      <c r="A559" s="10"/>
      <c r="B559" s="10"/>
      <c r="C559" s="11" t="n">
        <v>41742</v>
      </c>
      <c r="D559" s="18" t="s">
        <v>654</v>
      </c>
      <c r="E559" s="13" t="n">
        <v>11.2</v>
      </c>
      <c r="F559" s="13" t="n">
        <v>395</v>
      </c>
      <c r="G559" s="14" t="n">
        <f aca="false">E559+F559*1.5/100</f>
        <v>17.125</v>
      </c>
      <c r="H559" s="15" t="n">
        <v>144</v>
      </c>
      <c r="I559" s="15" t="n">
        <v>144</v>
      </c>
      <c r="J559" s="16"/>
      <c r="K559" s="16"/>
      <c r="L559" s="13" t="n">
        <v>5212</v>
      </c>
      <c r="M559" s="13" t="n">
        <v>14781</v>
      </c>
      <c r="N559" s="17"/>
      <c r="O559" s="13"/>
      <c r="P559" s="13" t="n">
        <f aca="false">0+E559*1.5+F559*2/100</f>
        <v>24.7</v>
      </c>
      <c r="Q559" s="13" t="s">
        <v>101</v>
      </c>
    </row>
    <row r="560" customFormat="false" ht="14.9" hidden="false" customHeight="false" outlineLevel="0" collapsed="false">
      <c r="A560" s="10"/>
      <c r="B560" s="10"/>
      <c r="C560" s="11" t="n">
        <v>41742</v>
      </c>
      <c r="D560" s="12" t="s">
        <v>655</v>
      </c>
      <c r="E560" s="13"/>
      <c r="F560" s="13"/>
      <c r="G560" s="14"/>
      <c r="H560" s="15" t="n">
        <v>194</v>
      </c>
      <c r="I560" s="15" t="n">
        <v>194</v>
      </c>
      <c r="J560" s="16"/>
      <c r="K560" s="16"/>
      <c r="L560" s="13" t="n">
        <v>5213</v>
      </c>
      <c r="M560" s="13" t="n">
        <v>0</v>
      </c>
      <c r="N560" s="17"/>
      <c r="O560" s="13"/>
      <c r="P560" s="13"/>
      <c r="Q560" s="13"/>
    </row>
    <row r="561" customFormat="false" ht="14.9" hidden="false" customHeight="false" outlineLevel="0" collapsed="false">
      <c r="A561" s="10"/>
      <c r="B561" s="10"/>
      <c r="C561" s="11" t="n">
        <v>41742</v>
      </c>
      <c r="D561" s="18" t="s">
        <v>656</v>
      </c>
      <c r="E561" s="13" t="n">
        <v>29.6</v>
      </c>
      <c r="F561" s="13" t="n">
        <v>900</v>
      </c>
      <c r="G561" s="14" t="n">
        <f aca="false">E561+F561*1.5/100</f>
        <v>43.1</v>
      </c>
      <c r="H561" s="15" t="n">
        <v>141</v>
      </c>
      <c r="I561" s="15" t="n">
        <v>141</v>
      </c>
      <c r="J561" s="16"/>
      <c r="K561" s="16"/>
      <c r="L561" s="13" t="n">
        <v>5213</v>
      </c>
      <c r="M561" s="13" t="n">
        <v>14782</v>
      </c>
      <c r="N561" s="17"/>
      <c r="O561" s="13"/>
      <c r="P561" s="13" t="n">
        <f aca="false">0+E561*1.5+F561*2/100</f>
        <v>62.4</v>
      </c>
      <c r="Q561" s="13" t="s">
        <v>657</v>
      </c>
    </row>
    <row r="562" customFormat="false" ht="14.9" hidden="false" customHeight="false" outlineLevel="0" collapsed="false">
      <c r="A562" s="10"/>
      <c r="B562" s="10"/>
      <c r="C562" s="11" t="n">
        <v>41742</v>
      </c>
      <c r="D562" s="18" t="s">
        <v>658</v>
      </c>
      <c r="E562" s="13" t="n">
        <v>11.8</v>
      </c>
      <c r="F562" s="13" t="n">
        <v>470</v>
      </c>
      <c r="G562" s="14" t="n">
        <f aca="false">E562+F562*1.5/100</f>
        <v>18.85</v>
      </c>
      <c r="H562" s="15" t="n">
        <v>53</v>
      </c>
      <c r="I562" s="15" t="n">
        <v>53</v>
      </c>
      <c r="J562" s="16"/>
      <c r="K562" s="16"/>
      <c r="L562" s="13" t="n">
        <v>5213</v>
      </c>
      <c r="M562" s="13" t="n">
        <v>14783</v>
      </c>
      <c r="N562" s="17"/>
      <c r="O562" s="13"/>
      <c r="P562" s="13" t="n">
        <f aca="false">0+E562*1.5+F562*2/100</f>
        <v>27.1</v>
      </c>
      <c r="Q562" s="13" t="s">
        <v>31</v>
      </c>
    </row>
    <row r="563" customFormat="false" ht="14.9" hidden="false" customHeight="false" outlineLevel="0" collapsed="false">
      <c r="A563" s="10"/>
      <c r="B563" s="10"/>
      <c r="C563" s="11" t="n">
        <v>41742</v>
      </c>
      <c r="D563" s="12" t="s">
        <v>659</v>
      </c>
      <c r="E563" s="13"/>
      <c r="F563" s="13"/>
      <c r="G563" s="14"/>
      <c r="H563" s="15"/>
      <c r="I563" s="15"/>
      <c r="J563" s="16"/>
      <c r="K563" s="16"/>
      <c r="L563" s="13" t="n">
        <v>5214</v>
      </c>
      <c r="M563" s="13" t="n">
        <v>0</v>
      </c>
      <c r="N563" s="17"/>
      <c r="O563" s="13"/>
      <c r="P563" s="13"/>
      <c r="Q563" s="13"/>
    </row>
    <row r="564" customFormat="false" ht="14.9" hidden="false" customHeight="false" outlineLevel="0" collapsed="false">
      <c r="A564" s="10"/>
      <c r="B564" s="10"/>
      <c r="C564" s="11" t="n">
        <v>41742</v>
      </c>
      <c r="D564" s="18" t="s">
        <v>659</v>
      </c>
      <c r="E564" s="13" t="n">
        <v>30.4</v>
      </c>
      <c r="F564" s="13" t="n">
        <v>660</v>
      </c>
      <c r="G564" s="14" t="n">
        <f aca="false">E564+F564*1.5/100</f>
        <v>40.3</v>
      </c>
      <c r="H564" s="15"/>
      <c r="I564" s="15"/>
      <c r="J564" s="16"/>
      <c r="K564" s="16"/>
      <c r="L564" s="13" t="n">
        <v>5214</v>
      </c>
      <c r="M564" s="13" t="n">
        <v>14784</v>
      </c>
      <c r="N564" s="17"/>
      <c r="O564" s="13"/>
      <c r="P564" s="13" t="n">
        <f aca="false">0+E564*1.5+F564*2/100</f>
        <v>58.8</v>
      </c>
      <c r="Q564" s="13" t="s">
        <v>634</v>
      </c>
    </row>
    <row r="565" customFormat="false" ht="14.9" hidden="false" customHeight="false" outlineLevel="0" collapsed="false">
      <c r="A565" s="10"/>
      <c r="B565" s="10"/>
      <c r="C565" s="11" t="n">
        <v>41742</v>
      </c>
      <c r="D565" s="12" t="s">
        <v>660</v>
      </c>
      <c r="E565" s="13"/>
      <c r="F565" s="13"/>
      <c r="G565" s="14"/>
      <c r="H565" s="15" t="n">
        <v>52</v>
      </c>
      <c r="I565" s="15" t="n">
        <v>52</v>
      </c>
      <c r="J565" s="16"/>
      <c r="K565" s="16"/>
      <c r="L565" s="13" t="n">
        <v>5256</v>
      </c>
      <c r="M565" s="13" t="n">
        <v>0</v>
      </c>
      <c r="N565" s="17"/>
      <c r="O565" s="13"/>
      <c r="P565" s="13"/>
      <c r="Q565" s="13"/>
    </row>
    <row r="566" customFormat="false" ht="14.9" hidden="false" customHeight="false" outlineLevel="0" collapsed="false">
      <c r="A566" s="10"/>
      <c r="B566" s="10"/>
      <c r="C566" s="11" t="n">
        <v>41742</v>
      </c>
      <c r="D566" s="18" t="s">
        <v>661</v>
      </c>
      <c r="E566" s="13" t="n">
        <v>20</v>
      </c>
      <c r="F566" s="13" t="n">
        <v>350</v>
      </c>
      <c r="G566" s="14" t="n">
        <f aca="false">E566+F566*1.5/100</f>
        <v>25.25</v>
      </c>
      <c r="H566" s="15" t="n">
        <v>34</v>
      </c>
      <c r="I566" s="15" t="n">
        <v>34</v>
      </c>
      <c r="J566" s="16"/>
      <c r="K566" s="16"/>
      <c r="L566" s="13" t="n">
        <v>5256</v>
      </c>
      <c r="M566" s="13" t="n">
        <v>14914</v>
      </c>
      <c r="N566" s="17"/>
      <c r="O566" s="13"/>
      <c r="P566" s="13" t="n">
        <f aca="false">0+E566*1.5+F566*2/100</f>
        <v>37</v>
      </c>
      <c r="Q566" s="13" t="s">
        <v>144</v>
      </c>
    </row>
    <row r="567" customFormat="false" ht="14.9" hidden="false" customHeight="false" outlineLevel="0" collapsed="false">
      <c r="A567" s="10"/>
      <c r="B567" s="10"/>
      <c r="C567" s="11" t="n">
        <v>41742</v>
      </c>
      <c r="D567" s="18" t="s">
        <v>662</v>
      </c>
      <c r="E567" s="13" t="n">
        <v>10</v>
      </c>
      <c r="F567" s="13" t="n">
        <v>350</v>
      </c>
      <c r="G567" s="14" t="n">
        <f aca="false">E567+F567*1.5/100</f>
        <v>15.25</v>
      </c>
      <c r="H567" s="15" t="n">
        <v>18</v>
      </c>
      <c r="I567" s="15" t="n">
        <v>18</v>
      </c>
      <c r="J567" s="16"/>
      <c r="K567" s="16"/>
      <c r="L567" s="13" t="n">
        <v>5256</v>
      </c>
      <c r="M567" s="13" t="n">
        <v>14915</v>
      </c>
      <c r="N567" s="17"/>
      <c r="O567" s="13"/>
      <c r="P567" s="13" t="n">
        <f aca="false">0+E567*1.5+F567*2/100</f>
        <v>22</v>
      </c>
      <c r="Q567" s="13" t="s">
        <v>69</v>
      </c>
    </row>
    <row r="568" customFormat="false" ht="14.9" hidden="false" customHeight="false" outlineLevel="0" collapsed="false">
      <c r="A568" s="10"/>
      <c r="B568" s="10"/>
      <c r="C568" s="11" t="n">
        <v>41742</v>
      </c>
      <c r="D568" s="12" t="s">
        <v>663</v>
      </c>
      <c r="E568" s="13"/>
      <c r="F568" s="13"/>
      <c r="G568" s="14"/>
      <c r="H568" s="15" t="n">
        <v>4</v>
      </c>
      <c r="I568" s="15" t="n">
        <v>4</v>
      </c>
      <c r="J568" s="16"/>
      <c r="K568" s="16"/>
      <c r="L568" s="13" t="n">
        <v>5257</v>
      </c>
      <c r="M568" s="13" t="n">
        <v>0</v>
      </c>
      <c r="N568" s="17"/>
      <c r="O568" s="13"/>
      <c r="P568" s="13"/>
      <c r="Q568" s="13"/>
    </row>
    <row r="569" customFormat="false" ht="14.9" hidden="false" customHeight="false" outlineLevel="0" collapsed="false">
      <c r="A569" s="10"/>
      <c r="B569" s="10"/>
      <c r="C569" s="11" t="n">
        <v>41742</v>
      </c>
      <c r="D569" s="18" t="s">
        <v>664</v>
      </c>
      <c r="E569" s="13" t="n">
        <v>10</v>
      </c>
      <c r="F569" s="13" t="n">
        <v>350</v>
      </c>
      <c r="G569" s="14" t="n">
        <f aca="false">E569+F569*1.5/100</f>
        <v>15.25</v>
      </c>
      <c r="H569" s="15" t="n">
        <v>4</v>
      </c>
      <c r="I569" s="15" t="n">
        <v>4</v>
      </c>
      <c r="J569" s="16"/>
      <c r="K569" s="16"/>
      <c r="L569" s="13" t="n">
        <v>5257</v>
      </c>
      <c r="M569" s="13" t="n">
        <v>14916</v>
      </c>
      <c r="N569" s="17"/>
      <c r="O569" s="13"/>
      <c r="P569" s="13" t="n">
        <f aca="false">0+E569*1.5+F569*2/100</f>
        <v>22</v>
      </c>
      <c r="Q569" s="13" t="s">
        <v>69</v>
      </c>
    </row>
    <row r="570" customFormat="false" ht="14.9" hidden="false" customHeight="false" outlineLevel="0" collapsed="false">
      <c r="A570" s="10"/>
      <c r="B570" s="10"/>
      <c r="C570" s="11" t="n">
        <v>41742</v>
      </c>
      <c r="D570" s="19" t="s">
        <v>665</v>
      </c>
      <c r="E570" s="13"/>
      <c r="F570" s="13"/>
      <c r="G570" s="14"/>
      <c r="H570" s="15"/>
      <c r="I570" s="15"/>
      <c r="J570" s="16"/>
      <c r="K570" s="16"/>
      <c r="L570" s="13" t="n">
        <v>6163</v>
      </c>
      <c r="M570" s="13" t="n">
        <v>0</v>
      </c>
      <c r="N570" s="17"/>
      <c r="O570" s="13"/>
      <c r="P570" s="13"/>
      <c r="Q570" s="13"/>
    </row>
    <row r="571" customFormat="false" ht="14.9" hidden="false" customHeight="false" outlineLevel="0" collapsed="false">
      <c r="A571" s="10"/>
      <c r="B571" s="10"/>
      <c r="C571" s="11" t="n">
        <v>41742</v>
      </c>
      <c r="D571" s="18" t="s">
        <v>666</v>
      </c>
      <c r="E571" s="13" t="n">
        <v>13</v>
      </c>
      <c r="F571" s="13" t="n">
        <v>100</v>
      </c>
      <c r="G571" s="14" t="n">
        <f aca="false">E571+F571*1.5/100</f>
        <v>14.5</v>
      </c>
      <c r="H571" s="15"/>
      <c r="I571" s="15"/>
      <c r="J571" s="16"/>
      <c r="K571" s="16"/>
      <c r="L571" s="13" t="n">
        <v>6163</v>
      </c>
      <c r="M571" s="13" t="n">
        <v>17686</v>
      </c>
      <c r="N571" s="17"/>
      <c r="O571" s="13"/>
      <c r="P571" s="13" t="n">
        <f aca="false">0+E571*1.5+F571*2/100</f>
        <v>21.5</v>
      </c>
      <c r="Q571" s="13" t="s">
        <v>52</v>
      </c>
    </row>
    <row r="572" customFormat="false" ht="14.9" hidden="false" customHeight="false" outlineLevel="0" collapsed="false">
      <c r="A572" s="10"/>
      <c r="B572" s="10"/>
      <c r="C572" s="11" t="n">
        <v>41742</v>
      </c>
      <c r="D572" s="19" t="s">
        <v>667</v>
      </c>
      <c r="E572" s="13"/>
      <c r="F572" s="13"/>
      <c r="G572" s="14"/>
      <c r="H572" s="15" t="n">
        <v>50</v>
      </c>
      <c r="I572" s="15"/>
      <c r="J572" s="16"/>
      <c r="K572" s="16"/>
      <c r="L572" s="13" t="n">
        <v>6193</v>
      </c>
      <c r="M572" s="13" t="n">
        <v>0</v>
      </c>
      <c r="N572" s="17"/>
      <c r="O572" s="13"/>
      <c r="P572" s="13"/>
      <c r="Q572" s="13"/>
    </row>
    <row r="573" customFormat="false" ht="14.9" hidden="false" customHeight="false" outlineLevel="0" collapsed="false">
      <c r="A573" s="10"/>
      <c r="B573" s="10"/>
      <c r="C573" s="11" t="n">
        <v>41742</v>
      </c>
      <c r="D573" s="18" t="s">
        <v>667</v>
      </c>
      <c r="E573" s="13" t="n">
        <v>63.3</v>
      </c>
      <c r="F573" s="13" t="n">
        <v>0</v>
      </c>
      <c r="G573" s="14" t="n">
        <f aca="false">E573/2+F573*1.5/100</f>
        <v>31.65</v>
      </c>
      <c r="H573" s="15" t="n">
        <v>50</v>
      </c>
      <c r="I573" s="15"/>
      <c r="J573" s="16"/>
      <c r="K573" s="16"/>
      <c r="L573" s="13" t="n">
        <v>6193</v>
      </c>
      <c r="M573" s="13" t="n">
        <v>17767</v>
      </c>
      <c r="N573" s="17" t="s">
        <v>363</v>
      </c>
      <c r="O573" s="13"/>
      <c r="P573" s="13"/>
      <c r="Q573" s="13"/>
    </row>
    <row r="574" customFormat="false" ht="14.9" hidden="false" customHeight="false" outlineLevel="0" collapsed="false">
      <c r="A574" s="10"/>
      <c r="B574" s="10"/>
      <c r="C574" s="11" t="n">
        <v>41747</v>
      </c>
      <c r="D574" s="12" t="s">
        <v>668</v>
      </c>
      <c r="E574" s="13"/>
      <c r="F574" s="13"/>
      <c r="G574" s="14"/>
      <c r="H574" s="15"/>
      <c r="I574" s="15"/>
      <c r="J574" s="16"/>
      <c r="K574" s="16"/>
      <c r="L574" s="13" t="n">
        <v>5219</v>
      </c>
      <c r="M574" s="13" t="n">
        <v>0</v>
      </c>
      <c r="N574" s="17"/>
      <c r="O574" s="13"/>
      <c r="P574" s="13"/>
      <c r="Q574" s="13"/>
    </row>
    <row r="575" customFormat="false" ht="14.9" hidden="false" customHeight="false" outlineLevel="0" collapsed="false">
      <c r="A575" s="10"/>
      <c r="B575" s="10"/>
      <c r="C575" s="11" t="n">
        <v>41748</v>
      </c>
      <c r="D575" s="18" t="s">
        <v>669</v>
      </c>
      <c r="E575" s="13" t="n">
        <v>110</v>
      </c>
      <c r="F575" s="13" t="n">
        <v>4400</v>
      </c>
      <c r="G575" s="14" t="n">
        <f aca="false">E575+F575*1.5/100</f>
        <v>176</v>
      </c>
      <c r="H575" s="15"/>
      <c r="I575" s="15"/>
      <c r="J575" s="16" t="s">
        <v>320</v>
      </c>
      <c r="K575" s="16"/>
      <c r="L575" s="13" t="n">
        <v>5219</v>
      </c>
      <c r="M575" s="13" t="n">
        <v>14794</v>
      </c>
      <c r="N575" s="17"/>
      <c r="O575" s="13"/>
      <c r="P575" s="13" t="n">
        <f aca="false">0+E575*1.5+F575*2/100</f>
        <v>253</v>
      </c>
      <c r="Q575" s="13" t="s">
        <v>670</v>
      </c>
    </row>
    <row r="576" customFormat="false" ht="14.9" hidden="false" customHeight="false" outlineLevel="0" collapsed="false">
      <c r="A576" s="10"/>
      <c r="B576" s="10"/>
      <c r="C576" s="11" t="n">
        <v>41747</v>
      </c>
      <c r="D576" s="18" t="s">
        <v>671</v>
      </c>
      <c r="E576" s="13" t="n">
        <v>17</v>
      </c>
      <c r="F576" s="13" t="n">
        <v>300</v>
      </c>
      <c r="G576" s="14" t="n">
        <f aca="false">E576+F576*1.5/100</f>
        <v>21.5</v>
      </c>
      <c r="H576" s="15"/>
      <c r="I576" s="15"/>
      <c r="J576" s="16"/>
      <c r="K576" s="16"/>
      <c r="L576" s="13" t="n">
        <v>5219</v>
      </c>
      <c r="M576" s="13" t="n">
        <v>14795</v>
      </c>
      <c r="N576" s="17"/>
      <c r="O576" s="13"/>
      <c r="P576" s="13" t="n">
        <f aca="false">0+E576*1.5+F576*2/100</f>
        <v>31.5</v>
      </c>
      <c r="Q576" s="13" t="s">
        <v>42</v>
      </c>
    </row>
    <row r="577" customFormat="false" ht="14.9" hidden="false" customHeight="false" outlineLevel="0" collapsed="false">
      <c r="A577" s="10"/>
      <c r="B577" s="10"/>
      <c r="C577" s="11" t="n">
        <v>41748</v>
      </c>
      <c r="D577" s="18" t="s">
        <v>672</v>
      </c>
      <c r="E577" s="13" t="n">
        <v>53</v>
      </c>
      <c r="F577" s="13" t="n">
        <v>1950</v>
      </c>
      <c r="G577" s="14" t="n">
        <f aca="false">E577+F577*1.5/100</f>
        <v>82.25</v>
      </c>
      <c r="H577" s="15"/>
      <c r="I577" s="15"/>
      <c r="J577" s="16"/>
      <c r="K577" s="16"/>
      <c r="L577" s="13" t="n">
        <v>5219</v>
      </c>
      <c r="M577" s="13" t="n">
        <v>14796</v>
      </c>
      <c r="N577" s="17"/>
      <c r="O577" s="13"/>
      <c r="P577" s="13" t="n">
        <f aca="false">0+E577*1.5+F577*2/100</f>
        <v>118.5</v>
      </c>
      <c r="Q577" s="13" t="s">
        <v>150</v>
      </c>
    </row>
    <row r="578" customFormat="false" ht="14.9" hidden="false" customHeight="false" outlineLevel="0" collapsed="false">
      <c r="A578" s="10"/>
      <c r="B578" s="10"/>
      <c r="C578" s="11" t="n">
        <v>41748</v>
      </c>
      <c r="D578" s="18" t="s">
        <v>673</v>
      </c>
      <c r="E578" s="13" t="n">
        <v>40</v>
      </c>
      <c r="F578" s="13" t="n">
        <v>1500</v>
      </c>
      <c r="G578" s="14" t="n">
        <f aca="false">E578+F578*1.5/100</f>
        <v>62.5</v>
      </c>
      <c r="H578" s="15"/>
      <c r="I578" s="15"/>
      <c r="J578" s="16"/>
      <c r="K578" s="16"/>
      <c r="L578" s="13" t="n">
        <v>5219</v>
      </c>
      <c r="M578" s="13" t="n">
        <v>15189</v>
      </c>
      <c r="N578" s="17"/>
      <c r="O578" s="13"/>
      <c r="P578" s="13" t="n">
        <f aca="false">0+E578*1.5+F578*2/100</f>
        <v>90</v>
      </c>
      <c r="Q578" s="13" t="s">
        <v>77</v>
      </c>
    </row>
    <row r="579" customFormat="false" ht="14.9" hidden="false" customHeight="false" outlineLevel="0" collapsed="false">
      <c r="A579" s="10"/>
      <c r="B579" s="10"/>
      <c r="C579" s="11" t="n">
        <v>41748</v>
      </c>
      <c r="D579" s="18" t="s">
        <v>674</v>
      </c>
      <c r="E579" s="13" t="n">
        <v>33</v>
      </c>
      <c r="F579" s="13" t="n">
        <v>800</v>
      </c>
      <c r="G579" s="14" t="n">
        <f aca="false">E579+F579*1.5/100</f>
        <v>45</v>
      </c>
      <c r="H579" s="15"/>
      <c r="I579" s="15"/>
      <c r="J579" s="16"/>
      <c r="K579" s="16"/>
      <c r="L579" s="13" t="n">
        <v>5219</v>
      </c>
      <c r="M579" s="13" t="n">
        <v>15190</v>
      </c>
      <c r="N579" s="17"/>
      <c r="O579" s="13"/>
      <c r="P579" s="13" t="n">
        <f aca="false">0+E579*1.5+F579*2/100</f>
        <v>65.5</v>
      </c>
      <c r="Q579" s="13" t="s">
        <v>657</v>
      </c>
    </row>
    <row r="580" customFormat="false" ht="14.9" hidden="false" customHeight="false" outlineLevel="0" collapsed="false">
      <c r="A580" s="10"/>
      <c r="B580" s="10"/>
      <c r="C580" s="11" t="n">
        <v>41748</v>
      </c>
      <c r="D580" s="18" t="s">
        <v>675</v>
      </c>
      <c r="E580" s="13" t="n">
        <v>20</v>
      </c>
      <c r="F580" s="13" t="n">
        <v>500</v>
      </c>
      <c r="G580" s="14" t="n">
        <f aca="false">E580+F580*1.5/100</f>
        <v>27.5</v>
      </c>
      <c r="H580" s="15"/>
      <c r="I580" s="15"/>
      <c r="J580" s="16"/>
      <c r="K580" s="16"/>
      <c r="L580" s="13" t="n">
        <v>5219</v>
      </c>
      <c r="M580" s="13" t="n">
        <v>15191</v>
      </c>
      <c r="N580" s="17"/>
      <c r="O580" s="13"/>
      <c r="P580" s="13" t="n">
        <f aca="false">0+E580*1.5+F580*2/100</f>
        <v>40</v>
      </c>
      <c r="Q580" s="13" t="s">
        <v>158</v>
      </c>
    </row>
    <row r="581" customFormat="false" ht="14.9" hidden="false" customHeight="false" outlineLevel="0" collapsed="false">
      <c r="A581" s="10"/>
      <c r="B581" s="10"/>
      <c r="C581" s="11" t="n">
        <v>41749</v>
      </c>
      <c r="D581" s="18" t="s">
        <v>676</v>
      </c>
      <c r="E581" s="13" t="n">
        <v>50</v>
      </c>
      <c r="F581" s="13" t="n">
        <v>1100</v>
      </c>
      <c r="G581" s="14" t="n">
        <f aca="false">E581+F581*1.5/100</f>
        <v>66.5</v>
      </c>
      <c r="H581" s="15"/>
      <c r="I581" s="15"/>
      <c r="J581" s="16"/>
      <c r="K581" s="16"/>
      <c r="L581" s="13" t="n">
        <v>5219</v>
      </c>
      <c r="M581" s="13" t="n">
        <v>15192</v>
      </c>
      <c r="N581" s="17"/>
      <c r="O581" s="13"/>
      <c r="P581" s="13" t="n">
        <f aca="false">0+E581*1.5+F581*2/100</f>
        <v>97</v>
      </c>
      <c r="Q581" s="13" t="s">
        <v>212</v>
      </c>
    </row>
    <row r="582" customFormat="false" ht="14.9" hidden="false" customHeight="false" outlineLevel="0" collapsed="false">
      <c r="A582" s="10"/>
      <c r="B582" s="10"/>
      <c r="C582" s="11" t="n">
        <v>41749</v>
      </c>
      <c r="D582" s="18" t="s">
        <v>677</v>
      </c>
      <c r="E582" s="13" t="n">
        <v>30</v>
      </c>
      <c r="F582" s="13" t="n">
        <v>650</v>
      </c>
      <c r="G582" s="14" t="n">
        <f aca="false">E582+F582*1.5/100</f>
        <v>39.75</v>
      </c>
      <c r="H582" s="15"/>
      <c r="I582" s="15"/>
      <c r="J582" s="16"/>
      <c r="K582" s="16"/>
      <c r="L582" s="13" t="n">
        <v>5219</v>
      </c>
      <c r="M582" s="13" t="n">
        <v>15193</v>
      </c>
      <c r="N582" s="17"/>
      <c r="O582" s="13"/>
      <c r="P582" s="13" t="n">
        <f aca="false">0+E582*1.5+F582*2/100</f>
        <v>58</v>
      </c>
      <c r="Q582" s="13" t="s">
        <v>634</v>
      </c>
    </row>
    <row r="583" customFormat="false" ht="14.9" hidden="false" customHeight="false" outlineLevel="0" collapsed="false">
      <c r="A583" s="10"/>
      <c r="B583" s="10"/>
      <c r="C583" s="11" t="n">
        <v>41749</v>
      </c>
      <c r="D583" s="18" t="s">
        <v>678</v>
      </c>
      <c r="E583" s="13" t="n">
        <v>16</v>
      </c>
      <c r="F583" s="13" t="n">
        <v>400</v>
      </c>
      <c r="G583" s="14" t="n">
        <f aca="false">E583+F583*1.5/100</f>
        <v>22</v>
      </c>
      <c r="H583" s="15"/>
      <c r="I583" s="15"/>
      <c r="J583" s="16"/>
      <c r="K583" s="16"/>
      <c r="L583" s="13" t="n">
        <v>5219</v>
      </c>
      <c r="M583" s="13" t="n">
        <v>15194</v>
      </c>
      <c r="N583" s="17"/>
      <c r="O583" s="13"/>
      <c r="P583" s="13" t="n">
        <f aca="false">0+E583*1.5+F583*2/100</f>
        <v>32</v>
      </c>
      <c r="Q583" s="13" t="s">
        <v>42</v>
      </c>
    </row>
    <row r="584" customFormat="false" ht="14.9" hidden="false" customHeight="false" outlineLevel="0" collapsed="false">
      <c r="A584" s="10"/>
      <c r="B584" s="10"/>
      <c r="C584" s="11" t="n">
        <v>41750</v>
      </c>
      <c r="D584" s="18" t="s">
        <v>679</v>
      </c>
      <c r="E584" s="13" t="n">
        <v>18</v>
      </c>
      <c r="F584" s="13" t="n">
        <v>260</v>
      </c>
      <c r="G584" s="14" t="n">
        <f aca="false">E584+F584*1.5/100</f>
        <v>21.9</v>
      </c>
      <c r="H584" s="15"/>
      <c r="I584" s="15"/>
      <c r="J584" s="16"/>
      <c r="K584" s="16"/>
      <c r="L584" s="13" t="n">
        <v>5219</v>
      </c>
      <c r="M584" s="13" t="n">
        <v>15195</v>
      </c>
      <c r="N584" s="17"/>
      <c r="O584" s="13"/>
      <c r="P584" s="13" t="n">
        <f aca="false">0+E584*1.5+F584*2/100</f>
        <v>32.2</v>
      </c>
      <c r="Q584" s="13" t="s">
        <v>42</v>
      </c>
    </row>
    <row r="585" customFormat="false" ht="14.9" hidden="false" customHeight="false" outlineLevel="0" collapsed="false">
      <c r="A585" s="10"/>
      <c r="B585" s="10"/>
      <c r="C585" s="11" t="n">
        <v>41748</v>
      </c>
      <c r="D585" s="12" t="s">
        <v>680</v>
      </c>
      <c r="E585" s="13"/>
      <c r="F585" s="13"/>
      <c r="G585" s="14"/>
      <c r="H585" s="15" t="n">
        <v>7092</v>
      </c>
      <c r="I585" s="15"/>
      <c r="J585" s="16"/>
      <c r="K585" s="16"/>
      <c r="L585" s="13" t="n">
        <v>5218</v>
      </c>
      <c r="M585" s="13" t="n">
        <v>0</v>
      </c>
      <c r="N585" s="17"/>
      <c r="O585" s="13"/>
      <c r="P585" s="13"/>
      <c r="Q585" s="13"/>
    </row>
    <row r="586" customFormat="false" ht="14.9" hidden="false" customHeight="false" outlineLevel="0" collapsed="false">
      <c r="A586" s="10"/>
      <c r="B586" s="10"/>
      <c r="C586" s="11" t="n">
        <v>41748</v>
      </c>
      <c r="D586" s="18" t="s">
        <v>681</v>
      </c>
      <c r="E586" s="13" t="n">
        <v>49.027</v>
      </c>
      <c r="F586" s="13" t="n">
        <v>1513</v>
      </c>
      <c r="G586" s="14" t="n">
        <f aca="false">E586+F586*1.5/100</f>
        <v>71.722</v>
      </c>
      <c r="H586" s="15" t="n">
        <v>2884</v>
      </c>
      <c r="I586" s="15"/>
      <c r="J586" s="16"/>
      <c r="K586" s="16"/>
      <c r="L586" s="13" t="n">
        <v>5218</v>
      </c>
      <c r="M586" s="13" t="n">
        <v>14791</v>
      </c>
      <c r="N586" s="17"/>
      <c r="O586" s="13"/>
      <c r="P586" s="13" t="n">
        <f aca="false">0+E586*1.5+F586*2/100</f>
        <v>103.8005</v>
      </c>
      <c r="Q586" s="13" t="s">
        <v>515</v>
      </c>
    </row>
    <row r="587" customFormat="false" ht="14.9" hidden="false" customHeight="false" outlineLevel="0" collapsed="false">
      <c r="A587" s="10"/>
      <c r="B587" s="10"/>
      <c r="C587" s="11" t="n">
        <v>41748</v>
      </c>
      <c r="D587" s="18" t="s">
        <v>682</v>
      </c>
      <c r="E587" s="13" t="n">
        <v>30</v>
      </c>
      <c r="F587" s="13" t="n">
        <v>430</v>
      </c>
      <c r="G587" s="14" t="n">
        <f aca="false">E587+F587*1.5/100</f>
        <v>36.45</v>
      </c>
      <c r="H587" s="15" t="n">
        <v>759</v>
      </c>
      <c r="I587" s="15"/>
      <c r="J587" s="16"/>
      <c r="K587" s="16"/>
      <c r="L587" s="13" t="n">
        <v>5218</v>
      </c>
      <c r="M587" s="13" t="n">
        <v>14792</v>
      </c>
      <c r="N587" s="17"/>
      <c r="O587" s="13"/>
      <c r="P587" s="13" t="n">
        <f aca="false">0+E587*1.5+F587*2/100</f>
        <v>53.6</v>
      </c>
      <c r="Q587" s="13" t="s">
        <v>194</v>
      </c>
    </row>
    <row r="588" customFormat="false" ht="14.9" hidden="false" customHeight="false" outlineLevel="0" collapsed="false">
      <c r="A588" s="10"/>
      <c r="B588" s="10"/>
      <c r="C588" s="11" t="n">
        <v>41748</v>
      </c>
      <c r="D588" s="18" t="s">
        <v>683</v>
      </c>
      <c r="E588" s="13" t="n">
        <v>20.931</v>
      </c>
      <c r="F588" s="13" t="n">
        <v>581</v>
      </c>
      <c r="G588" s="14" t="n">
        <f aca="false">E588+F588*1.5/100</f>
        <v>29.646</v>
      </c>
      <c r="H588" s="15" t="n">
        <v>2300</v>
      </c>
      <c r="I588" s="15"/>
      <c r="J588" s="16"/>
      <c r="K588" s="16"/>
      <c r="L588" s="13" t="n">
        <v>5218</v>
      </c>
      <c r="M588" s="13" t="n">
        <v>14797</v>
      </c>
      <c r="N588" s="17"/>
      <c r="O588" s="13"/>
      <c r="P588" s="13" t="n">
        <f aca="false">0+E588*1.5+F588*2/100</f>
        <v>43.0165</v>
      </c>
      <c r="Q588" s="13" t="s">
        <v>229</v>
      </c>
    </row>
    <row r="589" customFormat="false" ht="14.9" hidden="false" customHeight="false" outlineLevel="0" collapsed="false">
      <c r="A589" s="10"/>
      <c r="B589" s="10"/>
      <c r="C589" s="11" t="n">
        <v>41748</v>
      </c>
      <c r="D589" s="18" t="s">
        <v>684</v>
      </c>
      <c r="E589" s="13" t="n">
        <v>12.861</v>
      </c>
      <c r="F589" s="13" t="n">
        <v>390</v>
      </c>
      <c r="G589" s="14" t="n">
        <f aca="false">E589+F589*1.5/100</f>
        <v>18.711</v>
      </c>
      <c r="H589" s="15" t="n">
        <v>1149</v>
      </c>
      <c r="I589" s="15"/>
      <c r="J589" s="16"/>
      <c r="K589" s="16"/>
      <c r="L589" s="13" t="n">
        <v>5218</v>
      </c>
      <c r="M589" s="13" t="n">
        <v>14798</v>
      </c>
      <c r="N589" s="17"/>
      <c r="O589" s="13"/>
      <c r="P589" s="13" t="n">
        <f aca="false">0+E589*1.5+F589*2/100</f>
        <v>27.0915</v>
      </c>
      <c r="Q589" s="13" t="s">
        <v>31</v>
      </c>
    </row>
    <row r="590" customFormat="false" ht="14.9" hidden="false" customHeight="false" outlineLevel="0" collapsed="false">
      <c r="A590" s="10"/>
      <c r="B590" s="10"/>
      <c r="C590" s="11" t="n">
        <v>41748</v>
      </c>
      <c r="D590" s="12" t="s">
        <v>685</v>
      </c>
      <c r="E590" s="13"/>
      <c r="F590" s="13"/>
      <c r="G590" s="14"/>
      <c r="H590" s="15" t="n">
        <v>20</v>
      </c>
      <c r="I590" s="15"/>
      <c r="J590" s="16"/>
      <c r="K590" s="16"/>
      <c r="L590" s="13" t="n">
        <v>5220</v>
      </c>
      <c r="M590" s="13" t="n">
        <v>0</v>
      </c>
      <c r="N590" s="17"/>
      <c r="O590" s="13"/>
      <c r="P590" s="13"/>
      <c r="Q590" s="13"/>
    </row>
    <row r="591" customFormat="false" ht="14.9" hidden="false" customHeight="false" outlineLevel="0" collapsed="false">
      <c r="A591" s="10"/>
      <c r="B591" s="10"/>
      <c r="C591" s="11" t="n">
        <v>41748</v>
      </c>
      <c r="D591" s="18" t="s">
        <v>685</v>
      </c>
      <c r="E591" s="13" t="n">
        <v>32</v>
      </c>
      <c r="F591" s="13" t="n">
        <v>150</v>
      </c>
      <c r="G591" s="14" t="n">
        <f aca="false">E591+F591*1.5/100</f>
        <v>34.25</v>
      </c>
      <c r="H591" s="15" t="n">
        <v>20</v>
      </c>
      <c r="I591" s="15"/>
      <c r="J591" s="16"/>
      <c r="K591" s="16"/>
      <c r="L591" s="13" t="n">
        <v>5220</v>
      </c>
      <c r="M591" s="13" t="n">
        <v>14799</v>
      </c>
      <c r="N591" s="17"/>
      <c r="O591" s="13"/>
      <c r="P591" s="13" t="n">
        <f aca="false">0+E591*1.5+F591*2/100</f>
        <v>51</v>
      </c>
      <c r="Q591" s="13" t="s">
        <v>29</v>
      </c>
    </row>
    <row r="592" customFormat="false" ht="14.9" hidden="false" customHeight="false" outlineLevel="0" collapsed="false">
      <c r="A592" s="10"/>
      <c r="B592" s="10"/>
      <c r="C592" s="11" t="n">
        <v>41748</v>
      </c>
      <c r="D592" s="12" t="s">
        <v>686</v>
      </c>
      <c r="E592" s="13"/>
      <c r="F592" s="13"/>
      <c r="G592" s="14"/>
      <c r="H592" s="15" t="n">
        <v>50</v>
      </c>
      <c r="I592" s="15"/>
      <c r="J592" s="16"/>
      <c r="K592" s="16"/>
      <c r="L592" s="13" t="n">
        <v>5337</v>
      </c>
      <c r="M592" s="13" t="n">
        <v>0</v>
      </c>
      <c r="N592" s="17"/>
      <c r="O592" s="13"/>
      <c r="P592" s="13"/>
      <c r="Q592" s="13"/>
    </row>
    <row r="593" customFormat="false" ht="14.9" hidden="false" customHeight="false" outlineLevel="0" collapsed="false">
      <c r="A593" s="10"/>
      <c r="B593" s="10"/>
      <c r="C593" s="11" t="n">
        <v>41748</v>
      </c>
      <c r="D593" s="18" t="s">
        <v>687</v>
      </c>
      <c r="E593" s="13" t="n">
        <v>11</v>
      </c>
      <c r="F593" s="13" t="n">
        <v>80</v>
      </c>
      <c r="G593" s="14" t="n">
        <f aca="false">E593+F593*1.5/100</f>
        <v>12.2</v>
      </c>
      <c r="H593" s="15"/>
      <c r="I593" s="15"/>
      <c r="J593" s="16"/>
      <c r="K593" s="16"/>
      <c r="L593" s="13" t="n">
        <v>5337</v>
      </c>
      <c r="M593" s="13" t="n">
        <v>15212</v>
      </c>
      <c r="N593" s="17"/>
      <c r="O593" s="13"/>
      <c r="P593" s="13" t="n">
        <f aca="false">0+E593*1.5+F593*2/100</f>
        <v>18.1</v>
      </c>
      <c r="Q593" s="13" t="s">
        <v>171</v>
      </c>
    </row>
    <row r="594" customFormat="false" ht="16.75" hidden="false" customHeight="false" outlineLevel="0" collapsed="false">
      <c r="A594" s="10"/>
      <c r="B594" s="10"/>
      <c r="C594" s="11" t="n">
        <v>41748</v>
      </c>
      <c r="D594" s="12" t="s">
        <v>688</v>
      </c>
      <c r="E594" s="13"/>
      <c r="F594" s="13"/>
      <c r="G594" s="14"/>
      <c r="H594" s="15"/>
      <c r="I594" s="15"/>
      <c r="J594" s="16"/>
      <c r="K594" s="16"/>
      <c r="L594" s="13" t="n">
        <v>5360</v>
      </c>
      <c r="M594" s="13" t="n">
        <v>0</v>
      </c>
      <c r="N594" s="17"/>
      <c r="O594" s="13"/>
      <c r="P594" s="13"/>
      <c r="Q594" s="13"/>
    </row>
    <row r="595" customFormat="false" ht="14.9" hidden="false" customHeight="false" outlineLevel="0" collapsed="false">
      <c r="A595" s="10"/>
      <c r="B595" s="10"/>
      <c r="C595" s="11" t="n">
        <v>41748</v>
      </c>
      <c r="D595" s="18" t="s">
        <v>689</v>
      </c>
      <c r="E595" s="13" t="n">
        <v>21</v>
      </c>
      <c r="F595" s="13" t="n">
        <v>320</v>
      </c>
      <c r="G595" s="14" t="n">
        <f aca="false">E595+F595*1.5/100</f>
        <v>25.8</v>
      </c>
      <c r="H595" s="15"/>
      <c r="I595" s="15"/>
      <c r="J595" s="16"/>
      <c r="K595" s="16"/>
      <c r="L595" s="13" t="n">
        <v>5360</v>
      </c>
      <c r="M595" s="13" t="n">
        <v>15279</v>
      </c>
      <c r="N595" s="17"/>
      <c r="O595" s="13"/>
      <c r="P595" s="13" t="n">
        <f aca="false">0+E595*1.5+F595*2/100</f>
        <v>37.9</v>
      </c>
      <c r="Q595" s="13" t="s">
        <v>338</v>
      </c>
    </row>
    <row r="596" customFormat="false" ht="14.9" hidden="false" customHeight="false" outlineLevel="0" collapsed="false">
      <c r="A596" s="10"/>
      <c r="B596" s="10"/>
      <c r="C596" s="11" t="n">
        <v>41748</v>
      </c>
      <c r="D596" s="18" t="s">
        <v>690</v>
      </c>
      <c r="E596" s="13" t="n">
        <v>12.9</v>
      </c>
      <c r="F596" s="13" t="n">
        <v>200</v>
      </c>
      <c r="G596" s="14" t="n">
        <f aca="false">E596+F596*1.5/100</f>
        <v>15.9</v>
      </c>
      <c r="H596" s="15"/>
      <c r="I596" s="15"/>
      <c r="J596" s="16"/>
      <c r="K596" s="16"/>
      <c r="L596" s="13" t="n">
        <v>5360</v>
      </c>
      <c r="M596" s="13" t="n">
        <v>15282</v>
      </c>
      <c r="N596" s="17"/>
      <c r="O596" s="13"/>
      <c r="P596" s="13" t="n">
        <f aca="false">0+E596*1.5+F596*2/100</f>
        <v>23.35</v>
      </c>
      <c r="Q596" s="13" t="s">
        <v>52</v>
      </c>
    </row>
    <row r="597" customFormat="false" ht="14.9" hidden="false" customHeight="false" outlineLevel="0" collapsed="false">
      <c r="A597" s="10"/>
      <c r="B597" s="10"/>
      <c r="C597" s="11" t="n">
        <v>41748</v>
      </c>
      <c r="D597" s="18" t="s">
        <v>691</v>
      </c>
      <c r="E597" s="13" t="n">
        <v>5</v>
      </c>
      <c r="F597" s="13" t="n">
        <v>80</v>
      </c>
      <c r="G597" s="14" t="n">
        <f aca="false">E597+F597*1.5/100</f>
        <v>6.2</v>
      </c>
      <c r="H597" s="15"/>
      <c r="I597" s="15"/>
      <c r="J597" s="16"/>
      <c r="K597" s="16"/>
      <c r="L597" s="13" t="n">
        <v>5360</v>
      </c>
      <c r="M597" s="13" t="n">
        <v>15283</v>
      </c>
      <c r="N597" s="17"/>
      <c r="O597" s="13"/>
      <c r="P597" s="13" t="n">
        <f aca="false">0+E597*1.5+F597*2/100</f>
        <v>9.1</v>
      </c>
      <c r="Q597" s="13"/>
    </row>
    <row r="598" customFormat="false" ht="14.9" hidden="false" customHeight="false" outlineLevel="0" collapsed="false">
      <c r="A598" s="10"/>
      <c r="B598" s="10"/>
      <c r="C598" s="11" t="n">
        <v>41749</v>
      </c>
      <c r="D598" s="12" t="s">
        <v>692</v>
      </c>
      <c r="E598" s="13"/>
      <c r="F598" s="13"/>
      <c r="G598" s="14"/>
      <c r="H598" s="15"/>
      <c r="I598" s="15"/>
      <c r="J598" s="16"/>
      <c r="K598" s="16"/>
      <c r="L598" s="13" t="n">
        <v>5221</v>
      </c>
      <c r="M598" s="13" t="n">
        <v>0</v>
      </c>
      <c r="N598" s="17"/>
      <c r="O598" s="13"/>
      <c r="P598" s="13"/>
      <c r="Q598" s="13"/>
    </row>
    <row r="599" customFormat="false" ht="14.9" hidden="false" customHeight="false" outlineLevel="0" collapsed="false">
      <c r="A599" s="10"/>
      <c r="B599" s="10"/>
      <c r="C599" s="11" t="n">
        <v>41749</v>
      </c>
      <c r="D599" s="18" t="s">
        <v>693</v>
      </c>
      <c r="E599" s="13" t="n">
        <v>20</v>
      </c>
      <c r="F599" s="13" t="n">
        <v>500</v>
      </c>
      <c r="G599" s="14" t="n">
        <f aca="false">E599+F599*1.5/100</f>
        <v>27.5</v>
      </c>
      <c r="H599" s="15"/>
      <c r="I599" s="15"/>
      <c r="J599" s="16"/>
      <c r="K599" s="16"/>
      <c r="L599" s="13" t="n">
        <v>5221</v>
      </c>
      <c r="M599" s="13" t="n">
        <v>14800</v>
      </c>
      <c r="N599" s="17"/>
      <c r="O599" s="13"/>
      <c r="P599" s="13" t="n">
        <f aca="false">0+E599*1.5+F599*2/100</f>
        <v>40</v>
      </c>
      <c r="Q599" s="13" t="s">
        <v>158</v>
      </c>
    </row>
    <row r="600" customFormat="false" ht="14.9" hidden="false" customHeight="false" outlineLevel="0" collapsed="false">
      <c r="A600" s="10"/>
      <c r="B600" s="10"/>
      <c r="C600" s="11" t="n">
        <v>41749</v>
      </c>
      <c r="D600" s="18" t="s">
        <v>694</v>
      </c>
      <c r="E600" s="13" t="n">
        <v>10</v>
      </c>
      <c r="F600" s="13" t="n">
        <v>250</v>
      </c>
      <c r="G600" s="14" t="n">
        <f aca="false">E600+F600*1.5/100</f>
        <v>13.75</v>
      </c>
      <c r="H600" s="15"/>
      <c r="I600" s="15"/>
      <c r="J600" s="16"/>
      <c r="K600" s="16"/>
      <c r="L600" s="13" t="n">
        <v>5221</v>
      </c>
      <c r="M600" s="13" t="n">
        <v>14802</v>
      </c>
      <c r="N600" s="17"/>
      <c r="O600" s="13"/>
      <c r="P600" s="13" t="n">
        <f aca="false">0+E600*1.5+F600*2/100</f>
        <v>20</v>
      </c>
      <c r="Q600" s="13" t="s">
        <v>125</v>
      </c>
    </row>
    <row r="601" customFormat="false" ht="14.9" hidden="false" customHeight="false" outlineLevel="0" collapsed="false">
      <c r="A601" s="10"/>
      <c r="B601" s="10"/>
      <c r="C601" s="11" t="n">
        <v>41749</v>
      </c>
      <c r="D601" s="18" t="s">
        <v>695</v>
      </c>
      <c r="E601" s="13" t="n">
        <v>20</v>
      </c>
      <c r="F601" s="13" t="n">
        <v>500</v>
      </c>
      <c r="G601" s="14" t="n">
        <f aca="false">E601+F601*1.5/100</f>
        <v>27.5</v>
      </c>
      <c r="H601" s="15"/>
      <c r="I601" s="15"/>
      <c r="J601" s="16"/>
      <c r="K601" s="16"/>
      <c r="L601" s="13" t="n">
        <v>5221</v>
      </c>
      <c r="M601" s="13" t="n">
        <v>14803</v>
      </c>
      <c r="N601" s="17"/>
      <c r="O601" s="13"/>
      <c r="P601" s="13" t="n">
        <f aca="false">0+E601*1.5+F601*2/100</f>
        <v>40</v>
      </c>
      <c r="Q601" s="13" t="s">
        <v>158</v>
      </c>
    </row>
    <row r="602" customFormat="false" ht="14.9" hidden="false" customHeight="false" outlineLevel="0" collapsed="false">
      <c r="A602" s="10"/>
      <c r="B602" s="10"/>
      <c r="C602" s="11" t="n">
        <v>41749</v>
      </c>
      <c r="D602" s="18" t="s">
        <v>696</v>
      </c>
      <c r="E602" s="13" t="n">
        <v>10</v>
      </c>
      <c r="F602" s="13" t="n">
        <v>250</v>
      </c>
      <c r="G602" s="14" t="n">
        <f aca="false">E602+F602*1.5/100</f>
        <v>13.75</v>
      </c>
      <c r="H602" s="15"/>
      <c r="I602" s="15"/>
      <c r="J602" s="16"/>
      <c r="K602" s="16"/>
      <c r="L602" s="13" t="n">
        <v>5221</v>
      </c>
      <c r="M602" s="13" t="n">
        <v>14804</v>
      </c>
      <c r="N602" s="17"/>
      <c r="O602" s="13"/>
      <c r="P602" s="13" t="n">
        <f aca="false">0+E602*1.5+F602*2/100</f>
        <v>20</v>
      </c>
      <c r="Q602" s="13" t="s">
        <v>125</v>
      </c>
    </row>
    <row r="603" customFormat="false" ht="14.9" hidden="false" customHeight="false" outlineLevel="0" collapsed="false">
      <c r="A603" s="10"/>
      <c r="B603" s="10"/>
      <c r="C603" s="11" t="n">
        <v>41749</v>
      </c>
      <c r="D603" s="12" t="s">
        <v>697</v>
      </c>
      <c r="E603" s="13"/>
      <c r="F603" s="13"/>
      <c r="G603" s="14"/>
      <c r="H603" s="15" t="n">
        <v>165</v>
      </c>
      <c r="I603" s="15" t="n">
        <v>165</v>
      </c>
      <c r="J603" s="16"/>
      <c r="K603" s="16"/>
      <c r="L603" s="13" t="n">
        <v>5222</v>
      </c>
      <c r="M603" s="13" t="n">
        <v>0</v>
      </c>
      <c r="N603" s="17"/>
      <c r="O603" s="13"/>
      <c r="P603" s="13"/>
      <c r="Q603" s="13"/>
    </row>
    <row r="604" customFormat="false" ht="14.9" hidden="false" customHeight="false" outlineLevel="0" collapsed="false">
      <c r="A604" s="10"/>
      <c r="B604" s="10"/>
      <c r="C604" s="11" t="n">
        <v>41749</v>
      </c>
      <c r="D604" s="18" t="s">
        <v>698</v>
      </c>
      <c r="E604" s="13" t="n">
        <v>32.5</v>
      </c>
      <c r="F604" s="13" t="n">
        <v>947</v>
      </c>
      <c r="G604" s="14" t="n">
        <f aca="false">E604+F604*1.5/100</f>
        <v>46.705</v>
      </c>
      <c r="H604" s="15" t="n">
        <v>68</v>
      </c>
      <c r="I604" s="15" t="n">
        <v>68</v>
      </c>
      <c r="J604" s="16"/>
      <c r="K604" s="16"/>
      <c r="L604" s="13" t="n">
        <v>5222</v>
      </c>
      <c r="M604" s="13" t="n">
        <v>14805</v>
      </c>
      <c r="N604" s="17"/>
      <c r="O604" s="13"/>
      <c r="P604" s="13" t="n">
        <f aca="false">0+E604*1.5+F604*2/100</f>
        <v>67.69</v>
      </c>
      <c r="Q604" s="13" t="s">
        <v>192</v>
      </c>
    </row>
    <row r="605" customFormat="false" ht="14.9" hidden="false" customHeight="false" outlineLevel="0" collapsed="false">
      <c r="A605" s="10"/>
      <c r="B605" s="10"/>
      <c r="C605" s="11" t="n">
        <v>41749</v>
      </c>
      <c r="D605" s="18" t="s">
        <v>699</v>
      </c>
      <c r="E605" s="13" t="n">
        <v>18.9</v>
      </c>
      <c r="F605" s="13" t="n">
        <v>590</v>
      </c>
      <c r="G605" s="14" t="n">
        <f aca="false">E605+F605*1.5/100</f>
        <v>27.75</v>
      </c>
      <c r="H605" s="15" t="n">
        <v>49</v>
      </c>
      <c r="I605" s="15" t="n">
        <v>49</v>
      </c>
      <c r="J605" s="16"/>
      <c r="K605" s="16"/>
      <c r="L605" s="13" t="n">
        <v>5222</v>
      </c>
      <c r="M605" s="13" t="n">
        <v>14806</v>
      </c>
      <c r="N605" s="17"/>
      <c r="O605" s="13"/>
      <c r="P605" s="13" t="n">
        <f aca="false">0+E605*1.5+F605*2/100</f>
        <v>40.15</v>
      </c>
      <c r="Q605" s="13" t="s">
        <v>338</v>
      </c>
    </row>
    <row r="606" customFormat="false" ht="14.9" hidden="false" customHeight="false" outlineLevel="0" collapsed="false">
      <c r="A606" s="10"/>
      <c r="B606" s="10"/>
      <c r="C606" s="11" t="n">
        <v>41749</v>
      </c>
      <c r="D606" s="18" t="s">
        <v>700</v>
      </c>
      <c r="E606" s="13" t="n">
        <v>16</v>
      </c>
      <c r="F606" s="13" t="n">
        <v>357</v>
      </c>
      <c r="G606" s="14" t="n">
        <f aca="false">E606+F606*1.5/100</f>
        <v>21.355</v>
      </c>
      <c r="H606" s="15" t="n">
        <v>48</v>
      </c>
      <c r="I606" s="15" t="n">
        <v>48</v>
      </c>
      <c r="J606" s="16"/>
      <c r="K606" s="16"/>
      <c r="L606" s="13" t="n">
        <v>5222</v>
      </c>
      <c r="M606" s="13" t="n">
        <v>14807</v>
      </c>
      <c r="N606" s="17"/>
      <c r="O606" s="13"/>
      <c r="P606" s="13" t="n">
        <f aca="false">0+E606*1.5+F606*2/100</f>
        <v>31.14</v>
      </c>
      <c r="Q606" s="13" t="s">
        <v>80</v>
      </c>
    </row>
    <row r="607" customFormat="false" ht="14.9" hidden="false" customHeight="false" outlineLevel="0" collapsed="false">
      <c r="A607" s="10"/>
      <c r="B607" s="10"/>
      <c r="C607" s="11" t="n">
        <v>41750</v>
      </c>
      <c r="D607" s="12" t="s">
        <v>701</v>
      </c>
      <c r="E607" s="13"/>
      <c r="F607" s="13"/>
      <c r="G607" s="14"/>
      <c r="H607" s="15" t="n">
        <v>402</v>
      </c>
      <c r="I607" s="15" t="n">
        <v>402</v>
      </c>
      <c r="J607" s="16"/>
      <c r="K607" s="16"/>
      <c r="L607" s="13" t="n">
        <v>5223</v>
      </c>
      <c r="M607" s="13" t="n">
        <v>0</v>
      </c>
      <c r="N607" s="17"/>
      <c r="O607" s="13"/>
      <c r="P607" s="13"/>
      <c r="Q607" s="13"/>
    </row>
    <row r="608" customFormat="false" ht="14.9" hidden="false" customHeight="false" outlineLevel="0" collapsed="false">
      <c r="A608" s="10"/>
      <c r="B608" s="10"/>
      <c r="C608" s="11" t="n">
        <v>41750</v>
      </c>
      <c r="D608" s="18" t="s">
        <v>702</v>
      </c>
      <c r="E608" s="13" t="n">
        <v>38.925</v>
      </c>
      <c r="F608" s="13" t="n">
        <v>1350</v>
      </c>
      <c r="G608" s="14" t="n">
        <f aca="false">E608+F608*1.5/100</f>
        <v>59.175</v>
      </c>
      <c r="H608" s="15" t="n">
        <v>148</v>
      </c>
      <c r="I608" s="15" t="n">
        <v>143</v>
      </c>
      <c r="J608" s="16"/>
      <c r="K608" s="16"/>
      <c r="L608" s="13" t="n">
        <v>5223</v>
      </c>
      <c r="M608" s="13" t="n">
        <v>14808</v>
      </c>
      <c r="N608" s="17"/>
      <c r="O608" s="13"/>
      <c r="P608" s="13" t="n">
        <f aca="false">0+E608*1.5+F608*2/100</f>
        <v>85.3875</v>
      </c>
      <c r="Q608" s="13" t="s">
        <v>148</v>
      </c>
    </row>
    <row r="609" customFormat="false" ht="14.9" hidden="false" customHeight="false" outlineLevel="0" collapsed="false">
      <c r="A609" s="10"/>
      <c r="B609" s="10"/>
      <c r="C609" s="11" t="n">
        <v>41750</v>
      </c>
      <c r="D609" s="18" t="s">
        <v>703</v>
      </c>
      <c r="E609" s="13" t="n">
        <v>26.971</v>
      </c>
      <c r="F609" s="13" t="n">
        <v>940</v>
      </c>
      <c r="G609" s="14" t="n">
        <f aca="false">E609+F609*1.5/100</f>
        <v>41.071</v>
      </c>
      <c r="H609" s="15" t="n">
        <v>47</v>
      </c>
      <c r="I609" s="15" t="n">
        <v>52</v>
      </c>
      <c r="J609" s="16"/>
      <c r="K609" s="16"/>
      <c r="L609" s="13" t="n">
        <v>5223</v>
      </c>
      <c r="M609" s="13" t="n">
        <v>14809</v>
      </c>
      <c r="N609" s="17"/>
      <c r="O609" s="13"/>
      <c r="P609" s="13" t="n">
        <f aca="false">0+E609*1.5+F609*2/100</f>
        <v>59.2565</v>
      </c>
      <c r="Q609" s="13" t="s">
        <v>140</v>
      </c>
    </row>
    <row r="610" customFormat="false" ht="14.9" hidden="false" customHeight="false" outlineLevel="0" collapsed="false">
      <c r="A610" s="10"/>
      <c r="B610" s="10"/>
      <c r="C610" s="11" t="n">
        <v>41750</v>
      </c>
      <c r="D610" s="18" t="s">
        <v>704</v>
      </c>
      <c r="E610" s="13" t="n">
        <v>31.954</v>
      </c>
      <c r="F610" s="13" t="n">
        <v>970</v>
      </c>
      <c r="G610" s="14" t="n">
        <f aca="false">E610+F610*1.5/100</f>
        <v>46.504</v>
      </c>
      <c r="H610" s="15" t="n">
        <v>35</v>
      </c>
      <c r="I610" s="15" t="n">
        <v>36</v>
      </c>
      <c r="J610" s="16"/>
      <c r="K610" s="16"/>
      <c r="L610" s="13" t="n">
        <v>5223</v>
      </c>
      <c r="M610" s="13" t="n">
        <v>14810</v>
      </c>
      <c r="N610" s="17"/>
      <c r="O610" s="13"/>
      <c r="P610" s="13" t="n">
        <f aca="false">0+E610*1.5+F610*2/100</f>
        <v>67.331</v>
      </c>
      <c r="Q610" s="13" t="s">
        <v>192</v>
      </c>
    </row>
    <row r="611" customFormat="false" ht="14.9" hidden="false" customHeight="false" outlineLevel="0" collapsed="false">
      <c r="A611" s="10"/>
      <c r="B611" s="10"/>
      <c r="C611" s="11" t="n">
        <v>41750</v>
      </c>
      <c r="D611" s="18" t="s">
        <v>705</v>
      </c>
      <c r="E611" s="13" t="n">
        <v>20</v>
      </c>
      <c r="F611" s="13" t="n">
        <v>560</v>
      </c>
      <c r="G611" s="14" t="n">
        <f aca="false">E611+F611*1.5/100</f>
        <v>28.4</v>
      </c>
      <c r="H611" s="15" t="n">
        <v>172</v>
      </c>
      <c r="I611" s="15" t="n">
        <v>171</v>
      </c>
      <c r="J611" s="16"/>
      <c r="K611" s="16"/>
      <c r="L611" s="13" t="n">
        <v>5223</v>
      </c>
      <c r="M611" s="13" t="n">
        <v>14811</v>
      </c>
      <c r="N611" s="17"/>
      <c r="O611" s="13"/>
      <c r="P611" s="13" t="n">
        <f aca="false">0+E611*1.5+F611*2/100</f>
        <v>41.2</v>
      </c>
      <c r="Q611" s="13" t="s">
        <v>264</v>
      </c>
    </row>
    <row r="612" customFormat="false" ht="14.9" hidden="false" customHeight="false" outlineLevel="0" collapsed="false">
      <c r="A612" s="10"/>
      <c r="B612" s="10"/>
      <c r="C612" s="11" t="n">
        <v>41754</v>
      </c>
      <c r="D612" s="12" t="s">
        <v>706</v>
      </c>
      <c r="E612" s="13"/>
      <c r="F612" s="13"/>
      <c r="G612" s="14"/>
      <c r="H612" s="15"/>
      <c r="I612" s="15"/>
      <c r="J612" s="16"/>
      <c r="K612" s="16"/>
      <c r="L612" s="13" t="n">
        <v>5224</v>
      </c>
      <c r="M612" s="13" t="n">
        <v>0</v>
      </c>
      <c r="N612" s="17"/>
      <c r="O612" s="13"/>
      <c r="P612" s="13"/>
      <c r="Q612" s="13"/>
    </row>
    <row r="613" customFormat="false" ht="14.9" hidden="false" customHeight="false" outlineLevel="0" collapsed="false">
      <c r="A613" s="10"/>
      <c r="B613" s="10"/>
      <c r="C613" s="11" t="n">
        <v>41754</v>
      </c>
      <c r="D613" s="18" t="s">
        <v>707</v>
      </c>
      <c r="E613" s="13" t="n">
        <v>20</v>
      </c>
      <c r="F613" s="13" t="n">
        <v>800</v>
      </c>
      <c r="G613" s="14" t="n">
        <f aca="false">E613+F613*1.5/100</f>
        <v>32</v>
      </c>
      <c r="H613" s="15"/>
      <c r="I613" s="15"/>
      <c r="J613" s="16"/>
      <c r="K613" s="16"/>
      <c r="L613" s="13" t="n">
        <v>5224</v>
      </c>
      <c r="M613" s="13" t="n">
        <v>14812</v>
      </c>
      <c r="N613" s="17"/>
      <c r="O613" s="13"/>
      <c r="P613" s="13" t="n">
        <f aca="false">0+E613*1.5+F613*2/100</f>
        <v>46</v>
      </c>
      <c r="Q613" s="13"/>
    </row>
    <row r="614" customFormat="false" ht="14.9" hidden="false" customHeight="false" outlineLevel="0" collapsed="false">
      <c r="A614" s="10"/>
      <c r="B614" s="10"/>
      <c r="C614" s="11" t="n">
        <v>41754</v>
      </c>
      <c r="D614" s="12" t="s">
        <v>708</v>
      </c>
      <c r="E614" s="13"/>
      <c r="F614" s="13"/>
      <c r="G614" s="14"/>
      <c r="H614" s="15"/>
      <c r="I614" s="15"/>
      <c r="J614" s="16"/>
      <c r="K614" s="16"/>
      <c r="L614" s="13" t="n">
        <v>5335</v>
      </c>
      <c r="M614" s="13" t="n">
        <v>0</v>
      </c>
      <c r="N614" s="17"/>
      <c r="O614" s="13"/>
      <c r="P614" s="13"/>
      <c r="Q614" s="13"/>
    </row>
    <row r="615" customFormat="false" ht="14.9" hidden="false" customHeight="false" outlineLevel="0" collapsed="false">
      <c r="A615" s="10"/>
      <c r="B615" s="10"/>
      <c r="C615" s="11" t="n">
        <v>41754</v>
      </c>
      <c r="D615" s="18" t="s">
        <v>709</v>
      </c>
      <c r="E615" s="13" t="n">
        <v>0</v>
      </c>
      <c r="F615" s="13" t="n">
        <v>0</v>
      </c>
      <c r="G615" s="14" t="n">
        <f aca="false">E615+F615*1.5/100</f>
        <v>0</v>
      </c>
      <c r="H615" s="15"/>
      <c r="I615" s="15"/>
      <c r="J615" s="16"/>
      <c r="K615" s="16"/>
      <c r="L615" s="13" t="n">
        <v>5335</v>
      </c>
      <c r="M615" s="13" t="n">
        <v>15196</v>
      </c>
      <c r="N615" s="17"/>
      <c r="O615" s="13"/>
      <c r="P615" s="13" t="n">
        <f aca="false">0+E615*1.5+F615*2/100</f>
        <v>0</v>
      </c>
      <c r="Q615" s="13"/>
    </row>
    <row r="616" customFormat="false" ht="14.9" hidden="false" customHeight="false" outlineLevel="0" collapsed="false">
      <c r="A616" s="10"/>
      <c r="B616" s="10"/>
      <c r="C616" s="11" t="n">
        <v>41754</v>
      </c>
      <c r="D616" s="18" t="s">
        <v>710</v>
      </c>
      <c r="E616" s="13" t="n">
        <v>42</v>
      </c>
      <c r="F616" s="13" t="n">
        <v>400</v>
      </c>
      <c r="G616" s="14" t="n">
        <f aca="false">E616+F616*1.5/100</f>
        <v>48</v>
      </c>
      <c r="H616" s="15"/>
      <c r="I616" s="15"/>
      <c r="J616" s="16" t="s">
        <v>711</v>
      </c>
      <c r="K616" s="16"/>
      <c r="L616" s="13" t="n">
        <v>5335</v>
      </c>
      <c r="M616" s="13" t="n">
        <v>15197</v>
      </c>
      <c r="N616" s="17"/>
      <c r="O616" s="13"/>
      <c r="P616" s="13" t="n">
        <f aca="false">0+E616*1.5+F616*2/100</f>
        <v>71</v>
      </c>
      <c r="Q616" s="13"/>
    </row>
    <row r="617" customFormat="false" ht="14.9" hidden="false" customHeight="false" outlineLevel="0" collapsed="false">
      <c r="A617" s="10"/>
      <c r="B617" s="10"/>
      <c r="C617" s="11" t="n">
        <v>41754</v>
      </c>
      <c r="D617" s="18" t="s">
        <v>712</v>
      </c>
      <c r="E617" s="13" t="n">
        <v>31</v>
      </c>
      <c r="F617" s="13" t="n">
        <v>0</v>
      </c>
      <c r="G617" s="14" t="n">
        <f aca="false">E617+F617*1.5/100</f>
        <v>31</v>
      </c>
      <c r="H617" s="15"/>
      <c r="I617" s="15"/>
      <c r="J617" s="16"/>
      <c r="K617" s="16"/>
      <c r="L617" s="13" t="n">
        <v>5335</v>
      </c>
      <c r="M617" s="13" t="n">
        <v>15200</v>
      </c>
      <c r="N617" s="17"/>
      <c r="O617" s="13"/>
      <c r="P617" s="13" t="n">
        <f aca="false">0+E617*1.5+F617*2/100</f>
        <v>46.5</v>
      </c>
      <c r="Q617" s="13"/>
    </row>
    <row r="618" customFormat="false" ht="14.9" hidden="false" customHeight="false" outlineLevel="0" collapsed="false">
      <c r="A618" s="10"/>
      <c r="B618" s="10"/>
      <c r="C618" s="11" t="n">
        <v>41754</v>
      </c>
      <c r="D618" s="18" t="s">
        <v>713</v>
      </c>
      <c r="E618" s="13" t="n">
        <v>24</v>
      </c>
      <c r="F618" s="13" t="n">
        <v>0</v>
      </c>
      <c r="G618" s="14" t="n">
        <f aca="false">E618+F618*1.5/100</f>
        <v>24</v>
      </c>
      <c r="H618" s="15"/>
      <c r="I618" s="15"/>
      <c r="J618" s="16"/>
      <c r="K618" s="16"/>
      <c r="L618" s="13" t="n">
        <v>5335</v>
      </c>
      <c r="M618" s="13" t="n">
        <v>15201</v>
      </c>
      <c r="N618" s="17"/>
      <c r="O618" s="13"/>
      <c r="P618" s="13" t="n">
        <f aca="false">0+E618*1.5+F618*2/100</f>
        <v>36</v>
      </c>
      <c r="Q618" s="13"/>
    </row>
    <row r="619" customFormat="false" ht="14.9" hidden="false" customHeight="false" outlineLevel="0" collapsed="false">
      <c r="A619" s="10"/>
      <c r="B619" s="10"/>
      <c r="C619" s="11" t="n">
        <v>41754</v>
      </c>
      <c r="D619" s="18" t="s">
        <v>714</v>
      </c>
      <c r="E619" s="13" t="n">
        <v>15</v>
      </c>
      <c r="F619" s="13" t="n">
        <v>0</v>
      </c>
      <c r="G619" s="14" t="n">
        <f aca="false">E619+F619*1.5/100</f>
        <v>15</v>
      </c>
      <c r="H619" s="15"/>
      <c r="I619" s="15"/>
      <c r="J619" s="16"/>
      <c r="K619" s="16"/>
      <c r="L619" s="13" t="n">
        <v>5335</v>
      </c>
      <c r="M619" s="13" t="n">
        <v>15202</v>
      </c>
      <c r="N619" s="17"/>
      <c r="O619" s="13"/>
      <c r="P619" s="13" t="n">
        <f aca="false">0+E619*1.5+F619*2/100</f>
        <v>22.5</v>
      </c>
      <c r="Q619" s="13"/>
    </row>
    <row r="620" customFormat="false" ht="14.9" hidden="false" customHeight="false" outlineLevel="0" collapsed="false">
      <c r="A620" s="10"/>
      <c r="B620" s="10"/>
      <c r="C620" s="11" t="n">
        <v>41754</v>
      </c>
      <c r="D620" s="18" t="s">
        <v>715</v>
      </c>
      <c r="E620" s="13" t="n">
        <v>10</v>
      </c>
      <c r="F620" s="13" t="n">
        <v>0</v>
      </c>
      <c r="G620" s="14" t="n">
        <f aca="false">E620+F620*1.5/100</f>
        <v>10</v>
      </c>
      <c r="H620" s="15"/>
      <c r="I620" s="15"/>
      <c r="J620" s="16"/>
      <c r="K620" s="16"/>
      <c r="L620" s="13" t="n">
        <v>5335</v>
      </c>
      <c r="M620" s="13" t="n">
        <v>15203</v>
      </c>
      <c r="N620" s="17"/>
      <c r="O620" s="13"/>
      <c r="P620" s="13" t="n">
        <f aca="false">0+E620*1.5+F620*2/100</f>
        <v>15</v>
      </c>
      <c r="Q620" s="13"/>
    </row>
    <row r="621" customFormat="false" ht="14.9" hidden="false" customHeight="false" outlineLevel="0" collapsed="false">
      <c r="A621" s="10"/>
      <c r="B621" s="10"/>
      <c r="C621" s="11" t="n">
        <v>41755</v>
      </c>
      <c r="D621" s="18" t="s">
        <v>716</v>
      </c>
      <c r="E621" s="13" t="n">
        <v>26</v>
      </c>
      <c r="F621" s="13" t="n">
        <v>1000</v>
      </c>
      <c r="G621" s="14" t="n">
        <f aca="false">E621+F621*1.5/100</f>
        <v>41</v>
      </c>
      <c r="H621" s="15"/>
      <c r="I621" s="15"/>
      <c r="J621" s="16" t="s">
        <v>711</v>
      </c>
      <c r="K621" s="16"/>
      <c r="L621" s="13" t="n">
        <v>5335</v>
      </c>
      <c r="M621" s="13" t="n">
        <v>15204</v>
      </c>
      <c r="N621" s="17"/>
      <c r="O621" s="13"/>
      <c r="P621" s="13" t="n">
        <f aca="false">0+E621*1.5+F621*2/100</f>
        <v>59</v>
      </c>
      <c r="Q621" s="13"/>
    </row>
    <row r="622" customFormat="false" ht="14.9" hidden="false" customHeight="false" outlineLevel="0" collapsed="false">
      <c r="A622" s="10"/>
      <c r="B622" s="10"/>
      <c r="C622" s="11" t="n">
        <v>41755</v>
      </c>
      <c r="D622" s="18" t="s">
        <v>717</v>
      </c>
      <c r="E622" s="13" t="n">
        <v>15</v>
      </c>
      <c r="F622" s="13" t="n">
        <v>0</v>
      </c>
      <c r="G622" s="14" t="n">
        <f aca="false">E622+F622*1.5/100</f>
        <v>15</v>
      </c>
      <c r="H622" s="15"/>
      <c r="I622" s="15"/>
      <c r="J622" s="16"/>
      <c r="K622" s="16"/>
      <c r="L622" s="13" t="n">
        <v>5335</v>
      </c>
      <c r="M622" s="13" t="n">
        <v>15205</v>
      </c>
      <c r="N622" s="17"/>
      <c r="O622" s="13"/>
      <c r="P622" s="13" t="n">
        <f aca="false">0+E622*1.5+F622*2/100</f>
        <v>22.5</v>
      </c>
      <c r="Q622" s="13"/>
    </row>
    <row r="623" customFormat="false" ht="14.9" hidden="false" customHeight="false" outlineLevel="0" collapsed="false">
      <c r="A623" s="10"/>
      <c r="B623" s="10"/>
      <c r="C623" s="11" t="n">
        <v>41755</v>
      </c>
      <c r="D623" s="18" t="s">
        <v>718</v>
      </c>
      <c r="E623" s="13" t="n">
        <v>10</v>
      </c>
      <c r="F623" s="13" t="n">
        <v>0</v>
      </c>
      <c r="G623" s="14" t="n">
        <f aca="false">E623+F623*1.5/100</f>
        <v>10</v>
      </c>
      <c r="H623" s="15"/>
      <c r="I623" s="15"/>
      <c r="J623" s="16"/>
      <c r="K623" s="16"/>
      <c r="L623" s="13" t="n">
        <v>5335</v>
      </c>
      <c r="M623" s="13" t="n">
        <v>15206</v>
      </c>
      <c r="N623" s="17"/>
      <c r="O623" s="13"/>
      <c r="P623" s="13" t="n">
        <f aca="false">0+E623*1.5+F623*2/100</f>
        <v>15</v>
      </c>
      <c r="Q623" s="13"/>
    </row>
    <row r="624" customFormat="false" ht="14.9" hidden="false" customHeight="false" outlineLevel="0" collapsed="false">
      <c r="A624" s="10"/>
      <c r="B624" s="10"/>
      <c r="C624" s="11" t="n">
        <v>41756</v>
      </c>
      <c r="D624" s="18" t="s">
        <v>719</v>
      </c>
      <c r="E624" s="13" t="n">
        <v>42</v>
      </c>
      <c r="F624" s="13" t="n">
        <v>1400</v>
      </c>
      <c r="G624" s="14" t="n">
        <f aca="false">E624+F624*1.5/100</f>
        <v>63</v>
      </c>
      <c r="H624" s="15"/>
      <c r="I624" s="15"/>
      <c r="J624" s="16" t="s">
        <v>711</v>
      </c>
      <c r="K624" s="16"/>
      <c r="L624" s="13" t="n">
        <v>5335</v>
      </c>
      <c r="M624" s="13" t="n">
        <v>15207</v>
      </c>
      <c r="N624" s="17"/>
      <c r="O624" s="13"/>
      <c r="P624" s="13" t="n">
        <f aca="false">0+E624*1.5+F624*2/100</f>
        <v>91</v>
      </c>
      <c r="Q624" s="13"/>
    </row>
    <row r="625" customFormat="false" ht="14.9" hidden="false" customHeight="false" outlineLevel="0" collapsed="false">
      <c r="A625" s="10"/>
      <c r="B625" s="10"/>
      <c r="C625" s="11" t="n">
        <v>41756</v>
      </c>
      <c r="D625" s="18" t="s">
        <v>720</v>
      </c>
      <c r="E625" s="13" t="n">
        <v>32</v>
      </c>
      <c r="F625" s="13" t="n">
        <v>0</v>
      </c>
      <c r="G625" s="14" t="n">
        <f aca="false">E625+F625*1.5/100</f>
        <v>32</v>
      </c>
      <c r="H625" s="15"/>
      <c r="I625" s="15"/>
      <c r="J625" s="16"/>
      <c r="K625" s="16"/>
      <c r="L625" s="13" t="n">
        <v>5335</v>
      </c>
      <c r="M625" s="13" t="n">
        <v>15208</v>
      </c>
      <c r="N625" s="17"/>
      <c r="O625" s="13"/>
      <c r="P625" s="13" t="n">
        <f aca="false">0+E625*1.5+F625*2/100</f>
        <v>48</v>
      </c>
      <c r="Q625" s="13"/>
    </row>
    <row r="626" customFormat="false" ht="14.9" hidden="false" customHeight="false" outlineLevel="0" collapsed="false">
      <c r="A626" s="10"/>
      <c r="B626" s="10"/>
      <c r="C626" s="11" t="n">
        <v>41756</v>
      </c>
      <c r="D626" s="18" t="s">
        <v>721</v>
      </c>
      <c r="E626" s="13" t="n">
        <v>22</v>
      </c>
      <c r="F626" s="13" t="n">
        <v>0</v>
      </c>
      <c r="G626" s="14" t="n">
        <f aca="false">E626+F626*1.5/100</f>
        <v>22</v>
      </c>
      <c r="H626" s="15"/>
      <c r="I626" s="15"/>
      <c r="J626" s="16"/>
      <c r="K626" s="16"/>
      <c r="L626" s="13" t="n">
        <v>5335</v>
      </c>
      <c r="M626" s="13" t="n">
        <v>15209</v>
      </c>
      <c r="N626" s="17"/>
      <c r="O626" s="13"/>
      <c r="P626" s="13" t="n">
        <f aca="false">0+E626*1.5+F626*2/100</f>
        <v>33</v>
      </c>
      <c r="Q626" s="13"/>
    </row>
    <row r="627" customFormat="false" ht="14.9" hidden="false" customHeight="false" outlineLevel="0" collapsed="false">
      <c r="A627" s="10"/>
      <c r="B627" s="10"/>
      <c r="C627" s="11" t="n">
        <v>41756</v>
      </c>
      <c r="D627" s="18" t="s">
        <v>722</v>
      </c>
      <c r="E627" s="13" t="n">
        <v>12</v>
      </c>
      <c r="F627" s="13" t="n">
        <v>0</v>
      </c>
      <c r="G627" s="14" t="n">
        <f aca="false">E627+F627*1.5/100</f>
        <v>12</v>
      </c>
      <c r="H627" s="15"/>
      <c r="I627" s="15"/>
      <c r="J627" s="16"/>
      <c r="K627" s="16"/>
      <c r="L627" s="13" t="n">
        <v>5335</v>
      </c>
      <c r="M627" s="13" t="n">
        <v>15210</v>
      </c>
      <c r="N627" s="17"/>
      <c r="O627" s="13"/>
      <c r="P627" s="13" t="n">
        <f aca="false">0+E627*1.5+F627*2/100</f>
        <v>18</v>
      </c>
      <c r="Q627" s="13"/>
    </row>
    <row r="628" customFormat="false" ht="14.9" hidden="false" customHeight="false" outlineLevel="0" collapsed="false">
      <c r="A628" s="10"/>
      <c r="B628" s="10"/>
      <c r="C628" s="11" t="n">
        <v>41756</v>
      </c>
      <c r="D628" s="18" t="s">
        <v>723</v>
      </c>
      <c r="E628" s="13" t="n">
        <v>8</v>
      </c>
      <c r="F628" s="13" t="n">
        <v>0</v>
      </c>
      <c r="G628" s="14" t="n">
        <f aca="false">E628+F628*1.5/100</f>
        <v>8</v>
      </c>
      <c r="H628" s="15"/>
      <c r="I628" s="15"/>
      <c r="J628" s="16"/>
      <c r="K628" s="16"/>
      <c r="L628" s="13" t="n">
        <v>5335</v>
      </c>
      <c r="M628" s="13" t="n">
        <v>15211</v>
      </c>
      <c r="N628" s="17"/>
      <c r="O628" s="13"/>
      <c r="P628" s="13" t="n">
        <f aca="false">0+E628*1.5+F628*2/100</f>
        <v>12</v>
      </c>
      <c r="Q628" s="13"/>
    </row>
    <row r="629" customFormat="false" ht="14.9" hidden="false" customHeight="false" outlineLevel="0" collapsed="false">
      <c r="A629" s="10"/>
      <c r="B629" s="10"/>
      <c r="C629" s="11" t="n">
        <v>41755</v>
      </c>
      <c r="D629" s="12" t="s">
        <v>724</v>
      </c>
      <c r="E629" s="13"/>
      <c r="F629" s="13"/>
      <c r="G629" s="14"/>
      <c r="H629" s="15"/>
      <c r="I629" s="15"/>
      <c r="J629" s="16"/>
      <c r="K629" s="16"/>
      <c r="L629" s="13" t="n">
        <v>5215</v>
      </c>
      <c r="M629" s="13" t="n">
        <v>0</v>
      </c>
      <c r="N629" s="17"/>
      <c r="O629" s="13"/>
      <c r="P629" s="13"/>
      <c r="Q629" s="13"/>
    </row>
    <row r="630" customFormat="false" ht="14.9" hidden="false" customHeight="false" outlineLevel="0" collapsed="false">
      <c r="A630" s="10"/>
      <c r="B630" s="10"/>
      <c r="C630" s="11" t="n">
        <v>41755</v>
      </c>
      <c r="D630" s="18" t="s">
        <v>725</v>
      </c>
      <c r="E630" s="13" t="n">
        <v>20</v>
      </c>
      <c r="F630" s="13" t="n">
        <v>550</v>
      </c>
      <c r="G630" s="14" t="n">
        <f aca="false">E630+F630*1.5/100</f>
        <v>28.25</v>
      </c>
      <c r="H630" s="15"/>
      <c r="I630" s="15"/>
      <c r="J630" s="16"/>
      <c r="K630" s="16"/>
      <c r="L630" s="13" t="n">
        <v>5215</v>
      </c>
      <c r="M630" s="13" t="n">
        <v>14786</v>
      </c>
      <c r="N630" s="17"/>
      <c r="O630" s="13"/>
      <c r="P630" s="13" t="n">
        <f aca="false">0+E630*1.5+F630*2/100</f>
        <v>41</v>
      </c>
      <c r="Q630" s="13" t="s">
        <v>158</v>
      </c>
    </row>
    <row r="631" customFormat="false" ht="14.9" hidden="false" customHeight="false" outlineLevel="0" collapsed="false">
      <c r="A631" s="10"/>
      <c r="B631" s="10"/>
      <c r="C631" s="11" t="n">
        <v>41755</v>
      </c>
      <c r="D631" s="18" t="s">
        <v>726</v>
      </c>
      <c r="E631" s="13" t="n">
        <v>10</v>
      </c>
      <c r="F631" s="13" t="n">
        <v>350</v>
      </c>
      <c r="G631" s="14" t="n">
        <f aca="false">E631+F631*1.5/100</f>
        <v>15.25</v>
      </c>
      <c r="H631" s="15"/>
      <c r="I631" s="15"/>
      <c r="J631" s="16"/>
      <c r="K631" s="16"/>
      <c r="L631" s="13" t="n">
        <v>5215</v>
      </c>
      <c r="M631" s="13" t="n">
        <v>14787</v>
      </c>
      <c r="N631" s="17"/>
      <c r="O631" s="13"/>
      <c r="P631" s="13" t="n">
        <f aca="false">0+E631*1.5+F631*2/100</f>
        <v>22</v>
      </c>
      <c r="Q631" s="13" t="s">
        <v>69</v>
      </c>
    </row>
    <row r="632" customFormat="false" ht="14.9" hidden="false" customHeight="false" outlineLevel="0" collapsed="false">
      <c r="A632" s="10"/>
      <c r="B632" s="10"/>
      <c r="C632" s="11" t="n">
        <v>41755</v>
      </c>
      <c r="D632" s="12" t="s">
        <v>727</v>
      </c>
      <c r="E632" s="13"/>
      <c r="F632" s="13"/>
      <c r="G632" s="14"/>
      <c r="H632" s="15"/>
      <c r="I632" s="15"/>
      <c r="J632" s="16"/>
      <c r="K632" s="16"/>
      <c r="L632" s="13" t="n">
        <v>5216</v>
      </c>
      <c r="M632" s="13" t="n">
        <v>0</v>
      </c>
      <c r="N632" s="17"/>
      <c r="O632" s="13"/>
      <c r="P632" s="13"/>
      <c r="Q632" s="13"/>
    </row>
    <row r="633" customFormat="false" ht="14.9" hidden="false" customHeight="false" outlineLevel="0" collapsed="false">
      <c r="A633" s="10"/>
      <c r="B633" s="10"/>
      <c r="C633" s="11" t="n">
        <v>41755</v>
      </c>
      <c r="D633" s="18" t="s">
        <v>728</v>
      </c>
      <c r="E633" s="13" t="n">
        <v>2</v>
      </c>
      <c r="F633" s="13" t="n">
        <v>280</v>
      </c>
      <c r="G633" s="14" t="n">
        <f aca="false">E633+F633*1.5/100</f>
        <v>6.2</v>
      </c>
      <c r="H633" s="15"/>
      <c r="I633" s="15"/>
      <c r="J633" s="16"/>
      <c r="K633" s="16"/>
      <c r="L633" s="13" t="n">
        <v>5216</v>
      </c>
      <c r="M633" s="13" t="n">
        <v>14788</v>
      </c>
      <c r="N633" s="17"/>
      <c r="O633" s="13"/>
      <c r="P633" s="13" t="n">
        <f aca="false">0+E633*1.5+F633*2/100</f>
        <v>8.6</v>
      </c>
      <c r="Q633" s="13"/>
    </row>
    <row r="634" customFormat="false" ht="14.9" hidden="false" customHeight="false" outlineLevel="0" collapsed="false">
      <c r="A634" s="10"/>
      <c r="B634" s="10"/>
      <c r="C634" s="11" t="n">
        <v>41755</v>
      </c>
      <c r="D634" s="12" t="s">
        <v>729</v>
      </c>
      <c r="E634" s="13"/>
      <c r="F634" s="13"/>
      <c r="G634" s="14"/>
      <c r="H634" s="15" t="n">
        <v>117</v>
      </c>
      <c r="I634" s="15" t="n">
        <v>117</v>
      </c>
      <c r="J634" s="16"/>
      <c r="K634" s="16"/>
      <c r="L634" s="13" t="n">
        <v>5225</v>
      </c>
      <c r="M634" s="13" t="n">
        <v>0</v>
      </c>
      <c r="N634" s="17"/>
      <c r="O634" s="13"/>
      <c r="P634" s="13"/>
      <c r="Q634" s="13"/>
    </row>
    <row r="635" customFormat="false" ht="14.9" hidden="false" customHeight="false" outlineLevel="0" collapsed="false">
      <c r="A635" s="10"/>
      <c r="B635" s="10"/>
      <c r="C635" s="11" t="n">
        <v>41755</v>
      </c>
      <c r="D635" s="18" t="s">
        <v>730</v>
      </c>
      <c r="E635" s="13" t="n">
        <v>55</v>
      </c>
      <c r="F635" s="13" t="n">
        <v>1460</v>
      </c>
      <c r="G635" s="14" t="n">
        <f aca="false">E635+F635*1.5/100</f>
        <v>76.9</v>
      </c>
      <c r="H635" s="15" t="n">
        <v>32</v>
      </c>
      <c r="I635" s="15" t="n">
        <v>32</v>
      </c>
      <c r="J635" s="16"/>
      <c r="K635" s="16"/>
      <c r="L635" s="13" t="n">
        <v>5225</v>
      </c>
      <c r="M635" s="13" t="n">
        <v>14813</v>
      </c>
      <c r="N635" s="17"/>
      <c r="O635" s="13"/>
      <c r="P635" s="13" t="n">
        <f aca="false">0+E635*1.5+F635*2/100</f>
        <v>111.7</v>
      </c>
      <c r="Q635" s="13" t="s">
        <v>260</v>
      </c>
    </row>
    <row r="636" customFormat="false" ht="14.9" hidden="false" customHeight="false" outlineLevel="0" collapsed="false">
      <c r="A636" s="10"/>
      <c r="B636" s="10"/>
      <c r="C636" s="11" t="n">
        <v>41755</v>
      </c>
      <c r="D636" s="18" t="s">
        <v>731</v>
      </c>
      <c r="E636" s="13" t="n">
        <v>38.2</v>
      </c>
      <c r="F636" s="13" t="n">
        <v>980</v>
      </c>
      <c r="G636" s="14" t="n">
        <f aca="false">E636+F636*1.5/100</f>
        <v>52.9</v>
      </c>
      <c r="H636" s="15" t="n">
        <v>46</v>
      </c>
      <c r="I636" s="15" t="n">
        <v>46</v>
      </c>
      <c r="J636" s="16"/>
      <c r="K636" s="16"/>
      <c r="L636" s="13" t="n">
        <v>5225</v>
      </c>
      <c r="M636" s="13" t="n">
        <v>14814</v>
      </c>
      <c r="N636" s="17"/>
      <c r="O636" s="13"/>
      <c r="P636" s="13" t="n">
        <f aca="false">0+E636*1.5+F636*2/100</f>
        <v>76.9</v>
      </c>
      <c r="Q636" s="13" t="s">
        <v>112</v>
      </c>
    </row>
    <row r="637" customFormat="false" ht="14.9" hidden="false" customHeight="false" outlineLevel="0" collapsed="false">
      <c r="A637" s="10"/>
      <c r="B637" s="10"/>
      <c r="C637" s="11" t="n">
        <v>41755</v>
      </c>
      <c r="D637" s="18" t="s">
        <v>732</v>
      </c>
      <c r="E637" s="13" t="n">
        <v>21.9</v>
      </c>
      <c r="F637" s="13" t="n">
        <v>420</v>
      </c>
      <c r="G637" s="14" t="n">
        <f aca="false">E637+F637*1.5/100</f>
        <v>28.2</v>
      </c>
      <c r="H637" s="15" t="n">
        <v>39</v>
      </c>
      <c r="I637" s="15" t="n">
        <v>39</v>
      </c>
      <c r="J637" s="16"/>
      <c r="K637" s="16"/>
      <c r="L637" s="13" t="n">
        <v>5225</v>
      </c>
      <c r="M637" s="13" t="n">
        <v>14815</v>
      </c>
      <c r="N637" s="17"/>
      <c r="O637" s="13"/>
      <c r="P637" s="13" t="n">
        <f aca="false">0+E637*1.5+F637*2/100</f>
        <v>41.25</v>
      </c>
      <c r="Q637" s="13" t="s">
        <v>229</v>
      </c>
    </row>
    <row r="638" customFormat="false" ht="14.9" hidden="false" customHeight="false" outlineLevel="0" collapsed="false">
      <c r="A638" s="10"/>
      <c r="B638" s="10"/>
      <c r="C638" s="11" t="n">
        <v>41755</v>
      </c>
      <c r="D638" s="12" t="s">
        <v>733</v>
      </c>
      <c r="E638" s="13"/>
      <c r="F638" s="13"/>
      <c r="G638" s="14"/>
      <c r="H638" s="15" t="n">
        <v>87</v>
      </c>
      <c r="I638" s="15" t="n">
        <v>85</v>
      </c>
      <c r="J638" s="16"/>
      <c r="K638" s="16"/>
      <c r="L638" s="13" t="n">
        <v>5226</v>
      </c>
      <c r="M638" s="13" t="n">
        <v>0</v>
      </c>
      <c r="N638" s="17" t="s">
        <v>363</v>
      </c>
      <c r="O638" s="13"/>
      <c r="P638" s="13"/>
      <c r="Q638" s="13"/>
    </row>
    <row r="639" customFormat="false" ht="14.9" hidden="false" customHeight="false" outlineLevel="0" collapsed="false">
      <c r="A639" s="10"/>
      <c r="B639" s="10"/>
      <c r="C639" s="11" t="n">
        <v>41755</v>
      </c>
      <c r="D639" s="18" t="s">
        <v>734</v>
      </c>
      <c r="E639" s="13" t="n">
        <v>208</v>
      </c>
      <c r="F639" s="13" t="n">
        <v>535</v>
      </c>
      <c r="G639" s="14" t="n">
        <f aca="false">E639/2+F639*1.5/100</f>
        <v>112.025</v>
      </c>
      <c r="H639" s="15" t="n">
        <v>87</v>
      </c>
      <c r="I639" s="15" t="n">
        <v>85</v>
      </c>
      <c r="J639" s="16"/>
      <c r="K639" s="16"/>
      <c r="L639" s="13" t="n">
        <v>5226</v>
      </c>
      <c r="M639" s="13" t="n">
        <v>14816</v>
      </c>
      <c r="N639" s="17" t="s">
        <v>363</v>
      </c>
      <c r="O639" s="13"/>
      <c r="P639" s="13" t="n">
        <f aca="false">0+E639/2+F639/100</f>
        <v>109.35</v>
      </c>
      <c r="Q639" s="13"/>
    </row>
    <row r="640" customFormat="false" ht="14.9" hidden="false" customHeight="false" outlineLevel="0" collapsed="false">
      <c r="A640" s="10"/>
      <c r="B640" s="10"/>
      <c r="C640" s="11" t="n">
        <v>41755</v>
      </c>
      <c r="D640" s="12" t="s">
        <v>735</v>
      </c>
      <c r="E640" s="13"/>
      <c r="F640" s="13"/>
      <c r="G640" s="14"/>
      <c r="H640" s="15" t="n">
        <v>263</v>
      </c>
      <c r="I640" s="15" t="n">
        <v>263</v>
      </c>
      <c r="J640" s="16"/>
      <c r="K640" s="16"/>
      <c r="L640" s="13" t="n">
        <v>5227</v>
      </c>
      <c r="M640" s="13" t="n">
        <v>0</v>
      </c>
      <c r="N640" s="17"/>
      <c r="O640" s="13"/>
      <c r="P640" s="13"/>
      <c r="Q640" s="13"/>
    </row>
    <row r="641" customFormat="false" ht="14.9" hidden="false" customHeight="false" outlineLevel="0" collapsed="false">
      <c r="A641" s="10"/>
      <c r="B641" s="10"/>
      <c r="C641" s="11" t="n">
        <v>41755</v>
      </c>
      <c r="D641" s="18" t="s">
        <v>736</v>
      </c>
      <c r="E641" s="13" t="n">
        <v>38.5</v>
      </c>
      <c r="F641" s="13" t="n">
        <v>700</v>
      </c>
      <c r="G641" s="14" t="n">
        <f aca="false">E641+F641*1.5/100</f>
        <v>49</v>
      </c>
      <c r="H641" s="15" t="n">
        <v>42</v>
      </c>
      <c r="I641" s="15" t="n">
        <v>42</v>
      </c>
      <c r="J641" s="16"/>
      <c r="K641" s="16"/>
      <c r="L641" s="13" t="n">
        <v>5227</v>
      </c>
      <c r="M641" s="13" t="n">
        <v>14817</v>
      </c>
      <c r="N641" s="17"/>
      <c r="O641" s="13"/>
      <c r="P641" s="13" t="n">
        <f aca="false">0+E641*1.5+F641*2/100</f>
        <v>71.75</v>
      </c>
      <c r="Q641" s="13" t="s">
        <v>442</v>
      </c>
    </row>
    <row r="642" customFormat="false" ht="14.9" hidden="false" customHeight="false" outlineLevel="0" collapsed="false">
      <c r="A642" s="10"/>
      <c r="B642" s="10"/>
      <c r="C642" s="11" t="n">
        <v>41755</v>
      </c>
      <c r="D642" s="18" t="s">
        <v>737</v>
      </c>
      <c r="E642" s="13" t="n">
        <v>23.55</v>
      </c>
      <c r="F642" s="13" t="n">
        <v>450</v>
      </c>
      <c r="G642" s="14" t="n">
        <f aca="false">E642+F642*1.5/100</f>
        <v>30.3</v>
      </c>
      <c r="H642" s="15" t="n">
        <v>106</v>
      </c>
      <c r="I642" s="15" t="n">
        <v>106</v>
      </c>
      <c r="J642" s="16"/>
      <c r="K642" s="16"/>
      <c r="L642" s="13" t="n">
        <v>5227</v>
      </c>
      <c r="M642" s="13" t="n">
        <v>14818</v>
      </c>
      <c r="N642" s="17"/>
      <c r="O642" s="13"/>
      <c r="P642" s="13" t="n">
        <f aca="false">0+E642*1.5+F642*2/100</f>
        <v>44.325</v>
      </c>
      <c r="Q642" s="13" t="s">
        <v>99</v>
      </c>
    </row>
    <row r="643" customFormat="false" ht="14.9" hidden="false" customHeight="false" outlineLevel="0" collapsed="false">
      <c r="A643" s="10"/>
      <c r="B643" s="10"/>
      <c r="C643" s="11" t="n">
        <v>41755</v>
      </c>
      <c r="D643" s="18" t="s">
        <v>738</v>
      </c>
      <c r="E643" s="13" t="n">
        <v>12</v>
      </c>
      <c r="F643" s="13" t="n">
        <v>200</v>
      </c>
      <c r="G643" s="14" t="n">
        <f aca="false">E643+F643*1.5/100</f>
        <v>15</v>
      </c>
      <c r="H643" s="15" t="n">
        <v>115</v>
      </c>
      <c r="I643" s="15" t="n">
        <v>115</v>
      </c>
      <c r="J643" s="16"/>
      <c r="K643" s="16"/>
      <c r="L643" s="13" t="n">
        <v>5227</v>
      </c>
      <c r="M643" s="13" t="n">
        <v>14819</v>
      </c>
      <c r="N643" s="17"/>
      <c r="O643" s="13"/>
      <c r="P643" s="13" t="n">
        <f aca="false">0+E643*1.5+F643*2/100</f>
        <v>22</v>
      </c>
      <c r="Q643" s="13" t="s">
        <v>52</v>
      </c>
    </row>
    <row r="644" customFormat="false" ht="14.9" hidden="false" customHeight="false" outlineLevel="0" collapsed="false">
      <c r="A644" s="10"/>
      <c r="B644" s="10"/>
      <c r="C644" s="11" t="n">
        <v>41755</v>
      </c>
      <c r="D644" s="12" t="s">
        <v>739</v>
      </c>
      <c r="E644" s="13"/>
      <c r="F644" s="13"/>
      <c r="G644" s="14"/>
      <c r="H644" s="15" t="n">
        <v>1366</v>
      </c>
      <c r="I644" s="15" t="n">
        <v>1341</v>
      </c>
      <c r="J644" s="16"/>
      <c r="K644" s="16"/>
      <c r="L644" s="13" t="n">
        <v>5228</v>
      </c>
      <c r="M644" s="13" t="n">
        <v>0</v>
      </c>
      <c r="N644" s="17"/>
      <c r="O644" s="13"/>
      <c r="P644" s="13"/>
      <c r="Q644" s="13"/>
    </row>
    <row r="645" customFormat="false" ht="14.9" hidden="false" customHeight="false" outlineLevel="0" collapsed="false">
      <c r="A645" s="10"/>
      <c r="B645" s="10"/>
      <c r="C645" s="11" t="n">
        <v>41755</v>
      </c>
      <c r="D645" s="18" t="s">
        <v>740</v>
      </c>
      <c r="E645" s="13" t="n">
        <v>42.3</v>
      </c>
      <c r="F645" s="13" t="n">
        <v>1079</v>
      </c>
      <c r="G645" s="14" t="n">
        <f aca="false">E645+F645*1.5/100</f>
        <v>58.485</v>
      </c>
      <c r="H645" s="15" t="n">
        <v>180</v>
      </c>
      <c r="I645" s="15" t="n">
        <v>168</v>
      </c>
      <c r="J645" s="16"/>
      <c r="K645" s="16"/>
      <c r="L645" s="13" t="n">
        <v>5228</v>
      </c>
      <c r="M645" s="13" t="n">
        <v>14820</v>
      </c>
      <c r="N645" s="17"/>
      <c r="O645" s="13"/>
      <c r="P645" s="13" t="n">
        <f aca="false">0+E645*1.5+F645*2/100</f>
        <v>85.03</v>
      </c>
      <c r="Q645" s="13" t="s">
        <v>203</v>
      </c>
    </row>
    <row r="646" customFormat="false" ht="14.9" hidden="false" customHeight="false" outlineLevel="0" collapsed="false">
      <c r="A646" s="10"/>
      <c r="B646" s="10"/>
      <c r="C646" s="11" t="n">
        <v>41755</v>
      </c>
      <c r="D646" s="18" t="s">
        <v>741</v>
      </c>
      <c r="E646" s="13" t="n">
        <v>42.3</v>
      </c>
      <c r="F646" s="13" t="n">
        <v>1079</v>
      </c>
      <c r="G646" s="14" t="n">
        <f aca="false">E646+F646*1.5/100</f>
        <v>58.485</v>
      </c>
      <c r="H646" s="15" t="n">
        <v>22</v>
      </c>
      <c r="I646" s="15" t="n">
        <v>22</v>
      </c>
      <c r="J646" s="16"/>
      <c r="K646" s="16"/>
      <c r="L646" s="13" t="n">
        <v>5228</v>
      </c>
      <c r="M646" s="13" t="n">
        <v>14821</v>
      </c>
      <c r="N646" s="17"/>
      <c r="O646" s="13"/>
      <c r="P646" s="13" t="n">
        <f aca="false">0+E646*1.5+F646*2/100</f>
        <v>85.03</v>
      </c>
      <c r="Q646" s="13" t="s">
        <v>203</v>
      </c>
    </row>
    <row r="647" customFormat="false" ht="14.9" hidden="false" customHeight="false" outlineLevel="0" collapsed="false">
      <c r="A647" s="10"/>
      <c r="B647" s="10"/>
      <c r="C647" s="11" t="n">
        <v>41755</v>
      </c>
      <c r="D647" s="18" t="s">
        <v>742</v>
      </c>
      <c r="E647" s="13" t="n">
        <v>21</v>
      </c>
      <c r="F647" s="13" t="n">
        <v>487</v>
      </c>
      <c r="G647" s="14" t="n">
        <f aca="false">E647+F647*1.5/100</f>
        <v>28.305</v>
      </c>
      <c r="H647" s="15" t="n">
        <v>28</v>
      </c>
      <c r="I647" s="15" t="n">
        <v>28</v>
      </c>
      <c r="J647" s="16"/>
      <c r="K647" s="16"/>
      <c r="L647" s="13" t="n">
        <v>5228</v>
      </c>
      <c r="M647" s="13" t="n">
        <v>14822</v>
      </c>
      <c r="N647" s="17"/>
      <c r="O647" s="13"/>
      <c r="P647" s="13" t="n">
        <f aca="false">0+E647*1.5+F647*2/100</f>
        <v>41.24</v>
      </c>
      <c r="Q647" s="13" t="s">
        <v>158</v>
      </c>
    </row>
    <row r="648" customFormat="false" ht="14.9" hidden="false" customHeight="false" outlineLevel="0" collapsed="false">
      <c r="A648" s="10"/>
      <c r="B648" s="10"/>
      <c r="C648" s="11" t="n">
        <v>41755</v>
      </c>
      <c r="D648" s="18" t="s">
        <v>743</v>
      </c>
      <c r="E648" s="13" t="n">
        <v>21</v>
      </c>
      <c r="F648" s="13" t="n">
        <v>487</v>
      </c>
      <c r="G648" s="14" t="n">
        <f aca="false">E648+F648*1.5/100</f>
        <v>28.305</v>
      </c>
      <c r="H648" s="15" t="n">
        <v>1136</v>
      </c>
      <c r="I648" s="15" t="n">
        <v>1123</v>
      </c>
      <c r="J648" s="16"/>
      <c r="K648" s="16"/>
      <c r="L648" s="13" t="n">
        <v>5228</v>
      </c>
      <c r="M648" s="13" t="n">
        <v>14823</v>
      </c>
      <c r="N648" s="17"/>
      <c r="O648" s="13"/>
      <c r="P648" s="13" t="n">
        <f aca="false">0+E648*1.5+F648*2/100</f>
        <v>41.24</v>
      </c>
      <c r="Q648" s="13" t="s">
        <v>158</v>
      </c>
    </row>
    <row r="649" customFormat="false" ht="14.9" hidden="false" customHeight="false" outlineLevel="0" collapsed="false">
      <c r="A649" s="10"/>
      <c r="B649" s="10"/>
      <c r="C649" s="11" t="n">
        <v>41755</v>
      </c>
      <c r="D649" s="12" t="s">
        <v>744</v>
      </c>
      <c r="E649" s="13"/>
      <c r="F649" s="13"/>
      <c r="G649" s="14"/>
      <c r="H649" s="15" t="n">
        <v>566</v>
      </c>
      <c r="I649" s="15" t="n">
        <v>566</v>
      </c>
      <c r="J649" s="16"/>
      <c r="K649" s="16"/>
      <c r="L649" s="13" t="n">
        <v>5229</v>
      </c>
      <c r="M649" s="13" t="n">
        <v>0</v>
      </c>
      <c r="N649" s="17"/>
      <c r="O649" s="13"/>
      <c r="P649" s="13"/>
      <c r="Q649" s="13"/>
    </row>
    <row r="650" customFormat="false" ht="14.9" hidden="false" customHeight="false" outlineLevel="0" collapsed="false">
      <c r="A650" s="10"/>
      <c r="B650" s="10"/>
      <c r="C650" s="11" t="n">
        <v>41755</v>
      </c>
      <c r="D650" s="18" t="s">
        <v>745</v>
      </c>
      <c r="E650" s="13" t="n">
        <v>55.5</v>
      </c>
      <c r="F650" s="13" t="n">
        <v>850</v>
      </c>
      <c r="G650" s="14" t="n">
        <f aca="false">E650+F650*1.5/100</f>
        <v>68.25</v>
      </c>
      <c r="H650" s="15" t="n">
        <v>53</v>
      </c>
      <c r="I650" s="15" t="n">
        <v>53</v>
      </c>
      <c r="J650" s="16"/>
      <c r="K650" s="16"/>
      <c r="L650" s="13" t="n">
        <v>5229</v>
      </c>
      <c r="M650" s="13" t="n">
        <v>14824</v>
      </c>
      <c r="N650" s="17"/>
      <c r="O650" s="13"/>
      <c r="P650" s="13" t="n">
        <f aca="false">0+E650*1.5+F650*2/100</f>
        <v>100.25</v>
      </c>
      <c r="Q650" s="13" t="s">
        <v>515</v>
      </c>
    </row>
    <row r="651" customFormat="false" ht="14.9" hidden="false" customHeight="false" outlineLevel="0" collapsed="false">
      <c r="A651" s="10"/>
      <c r="B651" s="10"/>
      <c r="C651" s="11" t="n">
        <v>41755</v>
      </c>
      <c r="D651" s="18" t="s">
        <v>746</v>
      </c>
      <c r="E651" s="13" t="n">
        <v>40.5</v>
      </c>
      <c r="F651" s="13" t="n">
        <v>700</v>
      </c>
      <c r="G651" s="14" t="n">
        <f aca="false">E651+F651*1.5/100</f>
        <v>51</v>
      </c>
      <c r="H651" s="15" t="n">
        <v>14</v>
      </c>
      <c r="I651" s="15" t="n">
        <v>14</v>
      </c>
      <c r="J651" s="16"/>
      <c r="K651" s="16"/>
      <c r="L651" s="13" t="n">
        <v>5229</v>
      </c>
      <c r="M651" s="13" t="n">
        <v>14825</v>
      </c>
      <c r="N651" s="17"/>
      <c r="O651" s="13"/>
      <c r="P651" s="13" t="n">
        <f aca="false">0+E651*1.5+F651*2/100</f>
        <v>74.75</v>
      </c>
      <c r="Q651" s="13" t="s">
        <v>154</v>
      </c>
    </row>
    <row r="652" customFormat="false" ht="14.9" hidden="false" customHeight="false" outlineLevel="0" collapsed="false">
      <c r="A652" s="10"/>
      <c r="B652" s="10"/>
      <c r="C652" s="11" t="n">
        <v>41755</v>
      </c>
      <c r="D652" s="18" t="s">
        <v>747</v>
      </c>
      <c r="E652" s="13" t="n">
        <v>31</v>
      </c>
      <c r="F652" s="13" t="n">
        <v>620</v>
      </c>
      <c r="G652" s="14" t="n">
        <f aca="false">E652+F652*1.5/100</f>
        <v>40.3</v>
      </c>
      <c r="H652" s="15" t="n">
        <v>57</v>
      </c>
      <c r="I652" s="15" t="n">
        <v>57</v>
      </c>
      <c r="J652" s="16"/>
      <c r="K652" s="16"/>
      <c r="L652" s="13" t="n">
        <v>5229</v>
      </c>
      <c r="M652" s="13" t="n">
        <v>14826</v>
      </c>
      <c r="N652" s="17"/>
      <c r="O652" s="13"/>
      <c r="P652" s="13" t="n">
        <f aca="false">0+E652*1.5+F652*2/100</f>
        <v>58.9</v>
      </c>
      <c r="Q652" s="13" t="s">
        <v>634</v>
      </c>
    </row>
    <row r="653" customFormat="false" ht="14.9" hidden="false" customHeight="false" outlineLevel="0" collapsed="false">
      <c r="A653" s="10"/>
      <c r="B653" s="10"/>
      <c r="C653" s="11" t="n">
        <v>41755</v>
      </c>
      <c r="D653" s="18" t="s">
        <v>748</v>
      </c>
      <c r="E653" s="13" t="n">
        <v>21.8</v>
      </c>
      <c r="F653" s="13" t="n">
        <v>360</v>
      </c>
      <c r="G653" s="14" t="n">
        <f aca="false">E653+F653*1.5/100</f>
        <v>27.2</v>
      </c>
      <c r="H653" s="15" t="n">
        <v>124</v>
      </c>
      <c r="I653" s="15" t="n">
        <v>124</v>
      </c>
      <c r="J653" s="16"/>
      <c r="K653" s="16"/>
      <c r="L653" s="13" t="n">
        <v>5229</v>
      </c>
      <c r="M653" s="13" t="n">
        <v>14827</v>
      </c>
      <c r="N653" s="17"/>
      <c r="O653" s="13"/>
      <c r="P653" s="13" t="n">
        <f aca="false">0+E653*1.5+F653*2/100</f>
        <v>39.9</v>
      </c>
      <c r="Q653" s="13" t="s">
        <v>158</v>
      </c>
    </row>
    <row r="654" customFormat="false" ht="14.9" hidden="false" customHeight="false" outlineLevel="0" collapsed="false">
      <c r="A654" s="10"/>
      <c r="B654" s="10"/>
      <c r="C654" s="11" t="n">
        <v>41755</v>
      </c>
      <c r="D654" s="18" t="s">
        <v>749</v>
      </c>
      <c r="E654" s="13" t="n">
        <v>15.5</v>
      </c>
      <c r="F654" s="13" t="n">
        <v>240</v>
      </c>
      <c r="G654" s="14" t="n">
        <f aca="false">E654+F654*1.5/100</f>
        <v>19.1</v>
      </c>
      <c r="H654" s="15" t="n">
        <v>187</v>
      </c>
      <c r="I654" s="15" t="n">
        <v>187</v>
      </c>
      <c r="J654" s="16"/>
      <c r="K654" s="16"/>
      <c r="L654" s="13" t="n">
        <v>5229</v>
      </c>
      <c r="M654" s="13" t="n">
        <v>14828</v>
      </c>
      <c r="N654" s="17"/>
      <c r="O654" s="13"/>
      <c r="P654" s="13" t="n">
        <f aca="false">0+E654*1.5+F654*2/100</f>
        <v>28.05</v>
      </c>
      <c r="Q654" s="13" t="s">
        <v>33</v>
      </c>
    </row>
    <row r="655" customFormat="false" ht="14.9" hidden="false" customHeight="false" outlineLevel="0" collapsed="false">
      <c r="A655" s="10"/>
      <c r="B655" s="10"/>
      <c r="C655" s="11" t="n">
        <v>41755</v>
      </c>
      <c r="D655" s="18" t="s">
        <v>750</v>
      </c>
      <c r="E655" s="13" t="n">
        <v>10</v>
      </c>
      <c r="F655" s="13" t="n">
        <v>150</v>
      </c>
      <c r="G655" s="14" t="n">
        <f aca="false">E655+F655*1.5/100</f>
        <v>12.25</v>
      </c>
      <c r="H655" s="15" t="n">
        <v>131</v>
      </c>
      <c r="I655" s="15" t="n">
        <v>131</v>
      </c>
      <c r="J655" s="16"/>
      <c r="K655" s="16"/>
      <c r="L655" s="13" t="n">
        <v>5229</v>
      </c>
      <c r="M655" s="13" t="n">
        <v>14829</v>
      </c>
      <c r="N655" s="17"/>
      <c r="O655" s="13"/>
      <c r="P655" s="13" t="n">
        <f aca="false">0+E655*1.5+F655*2/100</f>
        <v>18</v>
      </c>
      <c r="Q655" s="13" t="s">
        <v>171</v>
      </c>
    </row>
    <row r="656" customFormat="false" ht="14.9" hidden="false" customHeight="false" outlineLevel="0" collapsed="false">
      <c r="A656" s="10"/>
      <c r="B656" s="10"/>
      <c r="C656" s="11" t="n">
        <v>41755</v>
      </c>
      <c r="D656" s="12" t="s">
        <v>751</v>
      </c>
      <c r="E656" s="13"/>
      <c r="F656" s="13"/>
      <c r="G656" s="14"/>
      <c r="H656" s="15" t="n">
        <v>67</v>
      </c>
      <c r="I656" s="15" t="n">
        <v>57</v>
      </c>
      <c r="J656" s="16"/>
      <c r="K656" s="16"/>
      <c r="L656" s="13" t="n">
        <v>5230</v>
      </c>
      <c r="M656" s="13" t="n">
        <v>0</v>
      </c>
      <c r="N656" s="17"/>
      <c r="O656" s="13"/>
      <c r="P656" s="13"/>
      <c r="Q656" s="13"/>
    </row>
    <row r="657" customFormat="false" ht="14.9" hidden="false" customHeight="false" outlineLevel="0" collapsed="false">
      <c r="A657" s="10"/>
      <c r="B657" s="10"/>
      <c r="C657" s="11" t="n">
        <v>41755</v>
      </c>
      <c r="D657" s="18" t="s">
        <v>752</v>
      </c>
      <c r="E657" s="13" t="n">
        <v>40.88</v>
      </c>
      <c r="F657" s="13" t="n">
        <v>1500</v>
      </c>
      <c r="G657" s="14" t="n">
        <f aca="false">E657+F657*1.5/100</f>
        <v>63.38</v>
      </c>
      <c r="H657" s="15" t="n">
        <v>28</v>
      </c>
      <c r="I657" s="15" t="n">
        <v>28</v>
      </c>
      <c r="J657" s="16"/>
      <c r="K657" s="16"/>
      <c r="L657" s="13" t="n">
        <v>5230</v>
      </c>
      <c r="M657" s="13" t="n">
        <v>14830</v>
      </c>
      <c r="N657" s="17"/>
      <c r="O657" s="13"/>
      <c r="P657" s="13" t="n">
        <f aca="false">0+E657*1.5+F657*2/100</f>
        <v>91.32</v>
      </c>
      <c r="Q657" s="13" t="s">
        <v>104</v>
      </c>
    </row>
    <row r="658" customFormat="false" ht="14.9" hidden="false" customHeight="false" outlineLevel="0" collapsed="false">
      <c r="A658" s="10"/>
      <c r="B658" s="10"/>
      <c r="C658" s="11" t="n">
        <v>41755</v>
      </c>
      <c r="D658" s="18" t="s">
        <v>753</v>
      </c>
      <c r="E658" s="13" t="n">
        <v>29.12</v>
      </c>
      <c r="F658" s="13" t="n">
        <v>940</v>
      </c>
      <c r="G658" s="14" t="n">
        <f aca="false">E658+F658*1.5/100</f>
        <v>43.22</v>
      </c>
      <c r="H658" s="15" t="n">
        <v>13</v>
      </c>
      <c r="I658" s="15" t="n">
        <v>13</v>
      </c>
      <c r="J658" s="16"/>
      <c r="K658" s="16"/>
      <c r="L658" s="13" t="n">
        <v>5230</v>
      </c>
      <c r="M658" s="13" t="n">
        <v>14831</v>
      </c>
      <c r="N658" s="17"/>
      <c r="O658" s="13"/>
      <c r="P658" s="13" t="n">
        <f aca="false">0+E658*1.5+F658*2/100</f>
        <v>62.48</v>
      </c>
      <c r="Q658" s="13" t="s">
        <v>657</v>
      </c>
    </row>
    <row r="659" customFormat="false" ht="14.9" hidden="false" customHeight="false" outlineLevel="0" collapsed="false">
      <c r="A659" s="10"/>
      <c r="B659" s="10"/>
      <c r="C659" s="11" t="n">
        <v>41755</v>
      </c>
      <c r="D659" s="18" t="s">
        <v>754</v>
      </c>
      <c r="E659" s="13" t="n">
        <v>19.06</v>
      </c>
      <c r="F659" s="13" t="n">
        <v>540</v>
      </c>
      <c r="G659" s="14" t="n">
        <f aca="false">E659+F659*1.5/100</f>
        <v>27.16</v>
      </c>
      <c r="H659" s="15" t="n">
        <v>14</v>
      </c>
      <c r="I659" s="15" t="n">
        <v>14</v>
      </c>
      <c r="J659" s="16"/>
      <c r="K659" s="16"/>
      <c r="L659" s="13" t="n">
        <v>5230</v>
      </c>
      <c r="M659" s="13" t="n">
        <v>14832</v>
      </c>
      <c r="N659" s="17"/>
      <c r="O659" s="13"/>
      <c r="P659" s="13" t="n">
        <f aca="false">0+E659*1.5+F659*2/100</f>
        <v>39.39</v>
      </c>
      <c r="Q659" s="13" t="s">
        <v>338</v>
      </c>
    </row>
    <row r="660" customFormat="false" ht="14.9" hidden="false" customHeight="false" outlineLevel="0" collapsed="false">
      <c r="A660" s="10"/>
      <c r="B660" s="10"/>
      <c r="C660" s="11" t="n">
        <v>41755</v>
      </c>
      <c r="D660" s="18" t="s">
        <v>755</v>
      </c>
      <c r="E660" s="13" t="n">
        <v>9.9</v>
      </c>
      <c r="F660" s="13" t="n">
        <v>350</v>
      </c>
      <c r="G660" s="14" t="n">
        <f aca="false">E660+F660*1.5/100</f>
        <v>15.15</v>
      </c>
      <c r="H660" s="15" t="n">
        <v>12</v>
      </c>
      <c r="I660" s="15" t="n">
        <v>2</v>
      </c>
      <c r="J660" s="16"/>
      <c r="K660" s="16"/>
      <c r="L660" s="13" t="n">
        <v>5230</v>
      </c>
      <c r="M660" s="13" t="n">
        <v>14833</v>
      </c>
      <c r="N660" s="17"/>
      <c r="O660" s="13"/>
      <c r="P660" s="13" t="n">
        <f aca="false">0+E660*1.5+F660*2/100</f>
        <v>21.85</v>
      </c>
      <c r="Q660" s="13" t="s">
        <v>69</v>
      </c>
    </row>
    <row r="661" customFormat="false" ht="14.9" hidden="false" customHeight="false" outlineLevel="0" collapsed="false">
      <c r="A661" s="10"/>
      <c r="B661" s="10"/>
      <c r="C661" s="11" t="n">
        <v>41755</v>
      </c>
      <c r="D661" s="12" t="s">
        <v>756</v>
      </c>
      <c r="E661" s="13"/>
      <c r="F661" s="13"/>
      <c r="G661" s="14"/>
      <c r="H661" s="15" t="n">
        <v>173</v>
      </c>
      <c r="I661" s="15" t="n">
        <v>161</v>
      </c>
      <c r="J661" s="16"/>
      <c r="K661" s="16"/>
      <c r="L661" s="13" t="n">
        <v>5231</v>
      </c>
      <c r="M661" s="13" t="n">
        <v>0</v>
      </c>
      <c r="N661" s="17"/>
      <c r="O661" s="13"/>
      <c r="P661" s="13"/>
      <c r="Q661" s="13"/>
    </row>
    <row r="662" customFormat="false" ht="14.9" hidden="false" customHeight="false" outlineLevel="0" collapsed="false">
      <c r="A662" s="10"/>
      <c r="B662" s="10"/>
      <c r="C662" s="11" t="n">
        <v>41755</v>
      </c>
      <c r="D662" s="18" t="s">
        <v>757</v>
      </c>
      <c r="E662" s="13" t="n">
        <v>50.8</v>
      </c>
      <c r="F662" s="13" t="n">
        <v>2010</v>
      </c>
      <c r="G662" s="14" t="n">
        <f aca="false">E662+F662*1.5/100</f>
        <v>80.95</v>
      </c>
      <c r="H662" s="15" t="n">
        <v>53</v>
      </c>
      <c r="I662" s="15" t="n">
        <v>42</v>
      </c>
      <c r="J662" s="16" t="s">
        <v>320</v>
      </c>
      <c r="K662" s="16"/>
      <c r="L662" s="13" t="n">
        <v>5231</v>
      </c>
      <c r="M662" s="13" t="n">
        <v>14834</v>
      </c>
      <c r="N662" s="17"/>
      <c r="O662" s="13"/>
      <c r="P662" s="13" t="n">
        <f aca="false">0+E662*1.5+F662*2/100</f>
        <v>116.4</v>
      </c>
      <c r="Q662" s="13" t="s">
        <v>758</v>
      </c>
    </row>
    <row r="663" customFormat="false" ht="14.9" hidden="false" customHeight="false" outlineLevel="0" collapsed="false">
      <c r="A663" s="10"/>
      <c r="B663" s="10"/>
      <c r="C663" s="11" t="n">
        <v>41755</v>
      </c>
      <c r="D663" s="18" t="s">
        <v>759</v>
      </c>
      <c r="E663" s="13" t="n">
        <v>35.8</v>
      </c>
      <c r="F663" s="13" t="n">
        <v>1576</v>
      </c>
      <c r="G663" s="14" t="n">
        <f aca="false">E663+F663*1.5/100</f>
        <v>59.44</v>
      </c>
      <c r="H663" s="15" t="n">
        <v>71</v>
      </c>
      <c r="I663" s="15" t="n">
        <v>70</v>
      </c>
      <c r="J663" s="16"/>
      <c r="K663" s="16"/>
      <c r="L663" s="13" t="n">
        <v>5231</v>
      </c>
      <c r="M663" s="13" t="n">
        <v>14835</v>
      </c>
      <c r="N663" s="17"/>
      <c r="O663" s="13"/>
      <c r="P663" s="13" t="n">
        <f aca="false">0+E663*1.5+F663*2/100</f>
        <v>85.22</v>
      </c>
      <c r="Q663" s="13" t="s">
        <v>90</v>
      </c>
    </row>
    <row r="664" customFormat="false" ht="14.9" hidden="false" customHeight="false" outlineLevel="0" collapsed="false">
      <c r="A664" s="10"/>
      <c r="B664" s="10"/>
      <c r="C664" s="11" t="n">
        <v>41755</v>
      </c>
      <c r="D664" s="18" t="s">
        <v>760</v>
      </c>
      <c r="E664" s="13" t="n">
        <v>19.6</v>
      </c>
      <c r="F664" s="13" t="n">
        <v>715</v>
      </c>
      <c r="G664" s="14" t="n">
        <f aca="false">E664+F664*1.5/100</f>
        <v>30.325</v>
      </c>
      <c r="H664" s="15" t="n">
        <v>49</v>
      </c>
      <c r="I664" s="15" t="n">
        <v>49</v>
      </c>
      <c r="J664" s="16"/>
      <c r="K664" s="16"/>
      <c r="L664" s="13" t="n">
        <v>5231</v>
      </c>
      <c r="M664" s="13" t="n">
        <v>14836</v>
      </c>
      <c r="N664" s="17"/>
      <c r="O664" s="13"/>
      <c r="P664" s="13" t="n">
        <f aca="false">0+E664*1.5+F664*2/100</f>
        <v>43.7</v>
      </c>
      <c r="Q664" s="13" t="s">
        <v>229</v>
      </c>
    </row>
    <row r="665" customFormat="false" ht="16.75" hidden="false" customHeight="false" outlineLevel="0" collapsed="false">
      <c r="A665" s="10"/>
      <c r="B665" s="10"/>
      <c r="C665" s="11" t="n">
        <v>41755</v>
      </c>
      <c r="D665" s="18" t="s">
        <v>761</v>
      </c>
      <c r="E665" s="13" t="n">
        <v>50.8</v>
      </c>
      <c r="F665" s="13" t="n">
        <v>2010</v>
      </c>
      <c r="G665" s="14" t="n">
        <f aca="false">E665/2+F665*1.5/100</f>
        <v>55.55</v>
      </c>
      <c r="H665" s="15"/>
      <c r="I665" s="15"/>
      <c r="J665" s="16"/>
      <c r="K665" s="16"/>
      <c r="L665" s="13" t="n">
        <v>5231</v>
      </c>
      <c r="M665" s="13" t="n">
        <v>1</v>
      </c>
      <c r="N665" s="17" t="s">
        <v>363</v>
      </c>
      <c r="O665" s="13"/>
      <c r="P665" s="13" t="n">
        <v>91</v>
      </c>
      <c r="Q665" s="13"/>
    </row>
    <row r="666" customFormat="false" ht="16.75" hidden="false" customHeight="false" outlineLevel="0" collapsed="false">
      <c r="A666" s="10"/>
      <c r="B666" s="10"/>
      <c r="C666" s="11" t="n">
        <v>41755</v>
      </c>
      <c r="D666" s="18" t="s">
        <v>762</v>
      </c>
      <c r="E666" s="13" t="n">
        <v>35.8</v>
      </c>
      <c r="F666" s="13" t="n">
        <v>1576</v>
      </c>
      <c r="G666" s="14" t="n">
        <f aca="false">E666/2+F666*1.5/100</f>
        <v>41.54</v>
      </c>
      <c r="H666" s="15"/>
      <c r="I666" s="15"/>
      <c r="J666" s="16"/>
      <c r="K666" s="16"/>
      <c r="L666" s="13" t="n">
        <v>5231</v>
      </c>
      <c r="M666" s="13" t="n">
        <v>2</v>
      </c>
      <c r="N666" s="17" t="s">
        <v>363</v>
      </c>
      <c r="O666" s="13"/>
      <c r="P666" s="13" t="n">
        <v>67.3</v>
      </c>
      <c r="Q666" s="13"/>
    </row>
    <row r="667" customFormat="false" ht="14.9" hidden="false" customHeight="false" outlineLevel="0" collapsed="false">
      <c r="A667" s="10"/>
      <c r="B667" s="10"/>
      <c r="C667" s="11" t="n">
        <v>41755</v>
      </c>
      <c r="D667" s="12" t="s">
        <v>763</v>
      </c>
      <c r="E667" s="13"/>
      <c r="F667" s="13"/>
      <c r="G667" s="14"/>
      <c r="H667" s="15"/>
      <c r="I667" s="15"/>
      <c r="J667" s="16"/>
      <c r="K667" s="16"/>
      <c r="L667" s="13" t="n">
        <v>5232</v>
      </c>
      <c r="M667" s="13" t="n">
        <v>0</v>
      </c>
      <c r="N667" s="17" t="s">
        <v>363</v>
      </c>
      <c r="O667" s="13"/>
      <c r="P667" s="13"/>
      <c r="Q667" s="13"/>
    </row>
    <row r="668" customFormat="false" ht="14.9" hidden="false" customHeight="false" outlineLevel="0" collapsed="false">
      <c r="A668" s="10"/>
      <c r="B668" s="10"/>
      <c r="C668" s="11" t="n">
        <v>41755</v>
      </c>
      <c r="D668" s="18" t="s">
        <v>764</v>
      </c>
      <c r="E668" s="13" t="n">
        <v>120</v>
      </c>
      <c r="F668" s="13" t="n">
        <v>280</v>
      </c>
      <c r="G668" s="14" t="n">
        <f aca="false">E668/2+F668*1.5/100</f>
        <v>64.2</v>
      </c>
      <c r="H668" s="15"/>
      <c r="I668" s="15"/>
      <c r="J668" s="16"/>
      <c r="K668" s="16"/>
      <c r="L668" s="13" t="n">
        <v>5232</v>
      </c>
      <c r="M668" s="13" t="n">
        <v>14837</v>
      </c>
      <c r="N668" s="17" t="s">
        <v>363</v>
      </c>
      <c r="O668" s="13"/>
      <c r="P668" s="13" t="n">
        <f aca="false">0+E668/2+F668/100</f>
        <v>62.8</v>
      </c>
      <c r="Q668" s="13"/>
    </row>
    <row r="669" customFormat="false" ht="14.9" hidden="false" customHeight="false" outlineLevel="0" collapsed="false">
      <c r="A669" s="10"/>
      <c r="B669" s="10"/>
      <c r="C669" s="11" t="n">
        <v>41755</v>
      </c>
      <c r="D669" s="18" t="s">
        <v>765</v>
      </c>
      <c r="E669" s="13" t="n">
        <v>79</v>
      </c>
      <c r="F669" s="13" t="n">
        <v>90</v>
      </c>
      <c r="G669" s="14" t="n">
        <f aca="false">E669/2+F669*1.5/100</f>
        <v>40.85</v>
      </c>
      <c r="H669" s="15"/>
      <c r="I669" s="15"/>
      <c r="J669" s="16"/>
      <c r="K669" s="16"/>
      <c r="L669" s="13" t="n">
        <v>5232</v>
      </c>
      <c r="M669" s="13" t="n">
        <v>14838</v>
      </c>
      <c r="N669" s="17" t="s">
        <v>363</v>
      </c>
      <c r="O669" s="13"/>
      <c r="P669" s="13" t="n">
        <f aca="false">0+E669/2+F669/100</f>
        <v>40.4</v>
      </c>
      <c r="Q669" s="13"/>
    </row>
    <row r="670" customFormat="false" ht="14.9" hidden="false" customHeight="false" outlineLevel="0" collapsed="false">
      <c r="A670" s="10"/>
      <c r="B670" s="10"/>
      <c r="C670" s="11" t="n">
        <v>41755</v>
      </c>
      <c r="D670" s="18" t="s">
        <v>766</v>
      </c>
      <c r="E670" s="13" t="n">
        <v>54</v>
      </c>
      <c r="F670" s="13" t="n">
        <v>110</v>
      </c>
      <c r="G670" s="14" t="n">
        <f aca="false">E670/2+F670*1.5/100</f>
        <v>28.65</v>
      </c>
      <c r="H670" s="15"/>
      <c r="I670" s="15"/>
      <c r="J670" s="16"/>
      <c r="K670" s="16"/>
      <c r="L670" s="13" t="n">
        <v>5232</v>
      </c>
      <c r="M670" s="13" t="n">
        <v>14839</v>
      </c>
      <c r="N670" s="17" t="s">
        <v>363</v>
      </c>
      <c r="O670" s="13"/>
      <c r="P670" s="13" t="n">
        <f aca="false">0+E670/2+F670/100</f>
        <v>28.1</v>
      </c>
      <c r="Q670" s="13"/>
    </row>
    <row r="671" customFormat="false" ht="14.9" hidden="false" customHeight="false" outlineLevel="0" collapsed="false">
      <c r="A671" s="10"/>
      <c r="B671" s="10"/>
      <c r="C671" s="11" t="n">
        <v>41755</v>
      </c>
      <c r="D671" s="18" t="s">
        <v>767</v>
      </c>
      <c r="E671" s="13" t="n">
        <v>40</v>
      </c>
      <c r="F671" s="13" t="n">
        <v>15</v>
      </c>
      <c r="G671" s="14" t="n">
        <f aca="false">E671/2+F671*1.5/100</f>
        <v>20.225</v>
      </c>
      <c r="H671" s="15"/>
      <c r="I671" s="15"/>
      <c r="J671" s="16"/>
      <c r="K671" s="16"/>
      <c r="L671" s="13" t="n">
        <v>5232</v>
      </c>
      <c r="M671" s="13" t="n">
        <v>14840</v>
      </c>
      <c r="N671" s="17" t="s">
        <v>363</v>
      </c>
      <c r="O671" s="13"/>
      <c r="P671" s="13" t="n">
        <f aca="false">0+E671/2+F671/100</f>
        <v>20.15</v>
      </c>
      <c r="Q671" s="13"/>
    </row>
    <row r="672" customFormat="false" ht="14.9" hidden="false" customHeight="false" outlineLevel="0" collapsed="false">
      <c r="A672" s="10"/>
      <c r="B672" s="10"/>
      <c r="C672" s="11" t="n">
        <v>41755</v>
      </c>
      <c r="D672" s="12" t="s">
        <v>768</v>
      </c>
      <c r="E672" s="13"/>
      <c r="F672" s="13"/>
      <c r="G672" s="14"/>
      <c r="H672" s="15" t="n">
        <v>56</v>
      </c>
      <c r="I672" s="15" t="n">
        <v>56</v>
      </c>
      <c r="J672" s="16"/>
      <c r="K672" s="16"/>
      <c r="L672" s="13" t="n">
        <v>5233</v>
      </c>
      <c r="M672" s="13" t="n">
        <v>0</v>
      </c>
      <c r="N672" s="17" t="s">
        <v>363</v>
      </c>
      <c r="O672" s="13"/>
      <c r="P672" s="13"/>
      <c r="Q672" s="13"/>
    </row>
    <row r="673" customFormat="false" ht="14.9" hidden="false" customHeight="false" outlineLevel="0" collapsed="false">
      <c r="A673" s="10"/>
      <c r="B673" s="10"/>
      <c r="C673" s="11" t="n">
        <v>41755</v>
      </c>
      <c r="D673" s="18" t="s">
        <v>769</v>
      </c>
      <c r="E673" s="13" t="n">
        <v>50</v>
      </c>
      <c r="F673" s="13" t="n">
        <v>0</v>
      </c>
      <c r="G673" s="14" t="n">
        <f aca="false">E673/2+F673*1.5/100</f>
        <v>25</v>
      </c>
      <c r="H673" s="15"/>
      <c r="I673" s="15"/>
      <c r="J673" s="16"/>
      <c r="K673" s="16"/>
      <c r="L673" s="13" t="n">
        <v>5233</v>
      </c>
      <c r="M673" s="13" t="n">
        <v>1</v>
      </c>
      <c r="N673" s="17" t="s">
        <v>363</v>
      </c>
      <c r="O673" s="13"/>
      <c r="P673" s="13" t="n">
        <f aca="false">0+E673/2+F673/100</f>
        <v>25</v>
      </c>
      <c r="Q673" s="13"/>
    </row>
    <row r="674" customFormat="false" ht="14.9" hidden="false" customHeight="false" outlineLevel="0" collapsed="false">
      <c r="A674" s="10"/>
      <c r="B674" s="10"/>
      <c r="C674" s="11" t="n">
        <v>41755</v>
      </c>
      <c r="D674" s="18" t="s">
        <v>770</v>
      </c>
      <c r="E674" s="13" t="n">
        <v>25</v>
      </c>
      <c r="F674" s="13" t="n">
        <v>0</v>
      </c>
      <c r="G674" s="14" t="n">
        <f aca="false">E674/2+F674*1.5/100</f>
        <v>12.5</v>
      </c>
      <c r="H674" s="15"/>
      <c r="I674" s="15"/>
      <c r="J674" s="16"/>
      <c r="K674" s="16"/>
      <c r="L674" s="13" t="n">
        <v>5233</v>
      </c>
      <c r="M674" s="13" t="n">
        <v>2</v>
      </c>
      <c r="N674" s="17" t="s">
        <v>363</v>
      </c>
      <c r="O674" s="13"/>
      <c r="P674" s="13" t="n">
        <f aca="false">0+E674/2+F674/100</f>
        <v>12.5</v>
      </c>
      <c r="Q674" s="13"/>
    </row>
    <row r="675" customFormat="false" ht="14.9" hidden="false" customHeight="false" outlineLevel="0" collapsed="false">
      <c r="A675" s="10"/>
      <c r="B675" s="10"/>
      <c r="C675" s="11" t="n">
        <v>41755</v>
      </c>
      <c r="D675" s="18" t="s">
        <v>771</v>
      </c>
      <c r="E675" s="13" t="n">
        <v>12</v>
      </c>
      <c r="F675" s="13" t="n">
        <v>0</v>
      </c>
      <c r="G675" s="14" t="n">
        <f aca="false">E675/2+F675*1.5/100</f>
        <v>6</v>
      </c>
      <c r="H675" s="15"/>
      <c r="I675" s="15"/>
      <c r="J675" s="16"/>
      <c r="K675" s="16"/>
      <c r="L675" s="13" t="n">
        <v>5233</v>
      </c>
      <c r="M675" s="13" t="n">
        <v>3</v>
      </c>
      <c r="N675" s="17" t="s">
        <v>363</v>
      </c>
      <c r="O675" s="13"/>
      <c r="P675" s="13" t="n">
        <f aca="false">0+E675/2+F675/100</f>
        <v>6</v>
      </c>
      <c r="Q675" s="13"/>
    </row>
    <row r="676" customFormat="false" ht="14.9" hidden="false" customHeight="false" outlineLevel="0" collapsed="false">
      <c r="A676" s="10"/>
      <c r="B676" s="10"/>
      <c r="C676" s="11" t="n">
        <v>41755</v>
      </c>
      <c r="D676" s="18" t="s">
        <v>772</v>
      </c>
      <c r="E676" s="13" t="n">
        <v>50</v>
      </c>
      <c r="F676" s="13" t="n">
        <v>0</v>
      </c>
      <c r="G676" s="14" t="n">
        <f aca="false">E676+F676*1.5/100</f>
        <v>50</v>
      </c>
      <c r="H676" s="15"/>
      <c r="I676" s="15"/>
      <c r="J676" s="16"/>
      <c r="K676" s="16"/>
      <c r="L676" s="13" t="n">
        <v>5233</v>
      </c>
      <c r="M676" s="13" t="n">
        <v>14841</v>
      </c>
      <c r="N676" s="17"/>
      <c r="O676" s="13"/>
      <c r="P676" s="13" t="n">
        <f aca="false">0+E676*1.5+F676*2/100</f>
        <v>75</v>
      </c>
      <c r="Q676" s="13" t="s">
        <v>27</v>
      </c>
    </row>
    <row r="677" customFormat="false" ht="14.9" hidden="false" customHeight="false" outlineLevel="0" collapsed="false">
      <c r="A677" s="10"/>
      <c r="B677" s="10"/>
      <c r="C677" s="11" t="n">
        <v>41755</v>
      </c>
      <c r="D677" s="18" t="s">
        <v>773</v>
      </c>
      <c r="E677" s="13" t="n">
        <v>25</v>
      </c>
      <c r="F677" s="13" t="n">
        <v>0</v>
      </c>
      <c r="G677" s="14" t="n">
        <f aca="false">E677+F677*1.5/100</f>
        <v>25</v>
      </c>
      <c r="H677" s="15"/>
      <c r="I677" s="15"/>
      <c r="J677" s="16"/>
      <c r="K677" s="16"/>
      <c r="L677" s="13" t="n">
        <v>5233</v>
      </c>
      <c r="M677" s="13" t="n">
        <v>14842</v>
      </c>
      <c r="N677" s="17"/>
      <c r="O677" s="13"/>
      <c r="P677" s="13" t="n">
        <f aca="false">0+E677*1.5+F677*2/100</f>
        <v>37.5</v>
      </c>
      <c r="Q677" s="13" t="s">
        <v>158</v>
      </c>
    </row>
    <row r="678" customFormat="false" ht="14.9" hidden="false" customHeight="false" outlineLevel="0" collapsed="false">
      <c r="A678" s="10"/>
      <c r="B678" s="10"/>
      <c r="C678" s="11" t="n">
        <v>41755</v>
      </c>
      <c r="D678" s="18" t="s">
        <v>774</v>
      </c>
      <c r="E678" s="13" t="n">
        <v>12</v>
      </c>
      <c r="F678" s="13" t="n">
        <v>0</v>
      </c>
      <c r="G678" s="14" t="n">
        <f aca="false">E678+F678*1.5/100</f>
        <v>12</v>
      </c>
      <c r="H678" s="15"/>
      <c r="I678" s="15"/>
      <c r="J678" s="16"/>
      <c r="K678" s="16"/>
      <c r="L678" s="13" t="n">
        <v>5233</v>
      </c>
      <c r="M678" s="13" t="n">
        <v>14843</v>
      </c>
      <c r="N678" s="17"/>
      <c r="O678" s="13"/>
      <c r="P678" s="13" t="n">
        <f aca="false">0+E678*1.5+F678*2/100</f>
        <v>18</v>
      </c>
      <c r="Q678" s="13"/>
    </row>
    <row r="679" customFormat="false" ht="14.9" hidden="false" customHeight="false" outlineLevel="0" collapsed="false">
      <c r="A679" s="10"/>
      <c r="B679" s="10"/>
      <c r="C679" s="11" t="n">
        <v>41755</v>
      </c>
      <c r="D679" s="12" t="s">
        <v>775</v>
      </c>
      <c r="E679" s="13"/>
      <c r="F679" s="13"/>
      <c r="G679" s="14"/>
      <c r="H679" s="15" t="n">
        <v>119</v>
      </c>
      <c r="I679" s="15"/>
      <c r="J679" s="16"/>
      <c r="K679" s="16" t="s">
        <v>776</v>
      </c>
      <c r="L679" s="13" t="n">
        <v>5234</v>
      </c>
      <c r="M679" s="13" t="n">
        <v>0</v>
      </c>
      <c r="N679" s="17"/>
      <c r="O679" s="13"/>
      <c r="P679" s="13"/>
      <c r="Q679" s="13"/>
    </row>
    <row r="680" customFormat="false" ht="14.9" hidden="false" customHeight="false" outlineLevel="0" collapsed="false">
      <c r="A680" s="10"/>
      <c r="B680" s="10"/>
      <c r="C680" s="11" t="n">
        <v>41755</v>
      </c>
      <c r="D680" s="18" t="s">
        <v>775</v>
      </c>
      <c r="E680" s="13" t="n">
        <v>15</v>
      </c>
      <c r="F680" s="13" t="n">
        <v>100</v>
      </c>
      <c r="G680" s="14" t="n">
        <f aca="false">E680+F680*1.5/100</f>
        <v>16.5</v>
      </c>
      <c r="H680" s="15" t="n">
        <v>119</v>
      </c>
      <c r="I680" s="15"/>
      <c r="J680" s="16"/>
      <c r="K680" s="16"/>
      <c r="L680" s="13" t="n">
        <v>5234</v>
      </c>
      <c r="M680" s="13" t="n">
        <v>14844</v>
      </c>
      <c r="N680" s="17"/>
      <c r="O680" s="13"/>
      <c r="P680" s="13" t="n">
        <f aca="false">0+E680*1.5+F680*2/100</f>
        <v>24.5</v>
      </c>
      <c r="Q680" s="13" t="s">
        <v>31</v>
      </c>
    </row>
    <row r="681" customFormat="false" ht="14.9" hidden="false" customHeight="false" outlineLevel="0" collapsed="false">
      <c r="A681" s="10"/>
      <c r="B681" s="10"/>
      <c r="C681" s="11" t="n">
        <v>41755</v>
      </c>
      <c r="D681" s="12" t="s">
        <v>777</v>
      </c>
      <c r="E681" s="13"/>
      <c r="F681" s="13"/>
      <c r="G681" s="14"/>
      <c r="H681" s="15" t="n">
        <v>31</v>
      </c>
      <c r="I681" s="15" t="n">
        <v>31</v>
      </c>
      <c r="J681" s="16"/>
      <c r="K681" s="16"/>
      <c r="L681" s="13" t="n">
        <v>5235</v>
      </c>
      <c r="M681" s="13" t="n">
        <v>0</v>
      </c>
      <c r="N681" s="17"/>
      <c r="O681" s="13"/>
      <c r="P681" s="13"/>
      <c r="Q681" s="13"/>
    </row>
    <row r="682" customFormat="false" ht="14.9" hidden="false" customHeight="false" outlineLevel="0" collapsed="false">
      <c r="A682" s="10"/>
      <c r="B682" s="10"/>
      <c r="C682" s="11" t="n">
        <v>41755</v>
      </c>
      <c r="D682" s="18" t="s">
        <v>777</v>
      </c>
      <c r="E682" s="13" t="n">
        <v>8.85</v>
      </c>
      <c r="F682" s="13" t="n">
        <v>150</v>
      </c>
      <c r="G682" s="14" t="n">
        <f aca="false">E682+F682*1.5/100</f>
        <v>11.1</v>
      </c>
      <c r="H682" s="15" t="n">
        <v>31</v>
      </c>
      <c r="I682" s="15" t="n">
        <v>31</v>
      </c>
      <c r="J682" s="16"/>
      <c r="K682" s="16"/>
      <c r="L682" s="13" t="n">
        <v>5235</v>
      </c>
      <c r="M682" s="13" t="n">
        <v>14845</v>
      </c>
      <c r="N682" s="17"/>
      <c r="O682" s="13"/>
      <c r="P682" s="13" t="n">
        <f aca="false">0+E682*1.5+F682*2/100</f>
        <v>16.275</v>
      </c>
      <c r="Q682" s="13" t="s">
        <v>55</v>
      </c>
    </row>
    <row r="683" customFormat="false" ht="14.9" hidden="false" customHeight="false" outlineLevel="0" collapsed="false">
      <c r="A683" s="10"/>
      <c r="B683" s="10"/>
      <c r="C683" s="11" t="n">
        <v>41755</v>
      </c>
      <c r="D683" s="12" t="s">
        <v>778</v>
      </c>
      <c r="E683" s="13"/>
      <c r="F683" s="13"/>
      <c r="G683" s="14"/>
      <c r="H683" s="15"/>
      <c r="I683" s="15"/>
      <c r="J683" s="16"/>
      <c r="K683" s="16"/>
      <c r="L683" s="13" t="n">
        <v>5236</v>
      </c>
      <c r="M683" s="13" t="n">
        <v>0</v>
      </c>
      <c r="N683" s="17" t="s">
        <v>363</v>
      </c>
      <c r="O683" s="13"/>
      <c r="P683" s="13"/>
      <c r="Q683" s="13"/>
    </row>
    <row r="684" customFormat="false" ht="14.9" hidden="false" customHeight="false" outlineLevel="0" collapsed="false">
      <c r="A684" s="10"/>
      <c r="B684" s="10"/>
      <c r="C684" s="11" t="n">
        <v>41755</v>
      </c>
      <c r="D684" s="18" t="s">
        <v>779</v>
      </c>
      <c r="E684" s="13" t="n">
        <v>49.1</v>
      </c>
      <c r="F684" s="13" t="n">
        <v>650</v>
      </c>
      <c r="G684" s="14" t="n">
        <f aca="false">E684+F684*1.5/100</f>
        <v>58.85</v>
      </c>
      <c r="H684" s="15"/>
      <c r="I684" s="15"/>
      <c r="J684" s="16"/>
      <c r="K684" s="16"/>
      <c r="L684" s="13" t="n">
        <v>5236</v>
      </c>
      <c r="M684" s="13" t="n">
        <v>14846</v>
      </c>
      <c r="N684" s="17"/>
      <c r="O684" s="13"/>
      <c r="P684" s="13" t="n">
        <f aca="false">0+E684*1.5+F684*2/100</f>
        <v>86.65</v>
      </c>
      <c r="Q684" s="13" t="s">
        <v>77</v>
      </c>
    </row>
    <row r="685" customFormat="false" ht="14.9" hidden="false" customHeight="false" outlineLevel="0" collapsed="false">
      <c r="A685" s="10"/>
      <c r="B685" s="10"/>
      <c r="C685" s="11" t="n">
        <v>41755</v>
      </c>
      <c r="D685" s="18" t="s">
        <v>780</v>
      </c>
      <c r="E685" s="13" t="n">
        <v>30</v>
      </c>
      <c r="F685" s="13" t="n">
        <v>260</v>
      </c>
      <c r="G685" s="14" t="n">
        <f aca="false">E685+F685*1.5/100</f>
        <v>33.9</v>
      </c>
      <c r="H685" s="15"/>
      <c r="I685" s="15"/>
      <c r="J685" s="16"/>
      <c r="K685" s="16"/>
      <c r="L685" s="13" t="n">
        <v>5236</v>
      </c>
      <c r="M685" s="13" t="n">
        <v>14847</v>
      </c>
      <c r="N685" s="17"/>
      <c r="O685" s="13"/>
      <c r="P685" s="13" t="n">
        <f aca="false">0+E685*1.5+F685*2/100</f>
        <v>50.2</v>
      </c>
      <c r="Q685" s="13" t="s">
        <v>403</v>
      </c>
    </row>
    <row r="686" customFormat="false" ht="14.9" hidden="false" customHeight="false" outlineLevel="0" collapsed="false">
      <c r="A686" s="10"/>
      <c r="B686" s="10"/>
      <c r="C686" s="11" t="n">
        <v>41755</v>
      </c>
      <c r="D686" s="18" t="s">
        <v>781</v>
      </c>
      <c r="E686" s="13" t="n">
        <v>22.6</v>
      </c>
      <c r="F686" s="13" t="n">
        <v>299</v>
      </c>
      <c r="G686" s="14" t="n">
        <f aca="false">E686+F686*1.5/100</f>
        <v>27.085</v>
      </c>
      <c r="H686" s="15"/>
      <c r="I686" s="15"/>
      <c r="J686" s="16"/>
      <c r="K686" s="16"/>
      <c r="L686" s="13" t="n">
        <v>5236</v>
      </c>
      <c r="M686" s="13" t="n">
        <v>14848</v>
      </c>
      <c r="N686" s="17"/>
      <c r="O686" s="13"/>
      <c r="P686" s="13" t="n">
        <f aca="false">0+E686*1.5+F686*2/100</f>
        <v>39.88</v>
      </c>
      <c r="Q686" s="13" t="s">
        <v>782</v>
      </c>
    </row>
    <row r="687" customFormat="false" ht="14.9" hidden="false" customHeight="false" outlineLevel="0" collapsed="false">
      <c r="A687" s="10"/>
      <c r="B687" s="10"/>
      <c r="C687" s="11" t="n">
        <v>41755</v>
      </c>
      <c r="D687" s="18" t="s">
        <v>783</v>
      </c>
      <c r="E687" s="13" t="n">
        <v>19.1</v>
      </c>
      <c r="F687" s="13" t="n">
        <v>390</v>
      </c>
      <c r="G687" s="14" t="n">
        <f aca="false">E687+F687*1.5/100</f>
        <v>24.95</v>
      </c>
      <c r="H687" s="15"/>
      <c r="I687" s="15"/>
      <c r="J687" s="16"/>
      <c r="K687" s="16"/>
      <c r="L687" s="13" t="n">
        <v>5236</v>
      </c>
      <c r="M687" s="13" t="n">
        <v>14849</v>
      </c>
      <c r="N687" s="17"/>
      <c r="O687" s="13"/>
      <c r="P687" s="13" t="n">
        <f aca="false">0+E687*1.5+F687*2/100</f>
        <v>36.45</v>
      </c>
      <c r="Q687" s="13" t="s">
        <v>144</v>
      </c>
    </row>
    <row r="688" customFormat="false" ht="14.9" hidden="false" customHeight="false" outlineLevel="0" collapsed="false">
      <c r="A688" s="10"/>
      <c r="B688" s="10"/>
      <c r="C688" s="11" t="n">
        <v>41755</v>
      </c>
      <c r="D688" s="18" t="s">
        <v>784</v>
      </c>
      <c r="E688" s="13" t="n">
        <v>13</v>
      </c>
      <c r="F688" s="13" t="n">
        <v>201</v>
      </c>
      <c r="G688" s="14" t="n">
        <f aca="false">E688+F688*1.5/100</f>
        <v>16.015</v>
      </c>
      <c r="H688" s="15"/>
      <c r="I688" s="15"/>
      <c r="J688" s="16"/>
      <c r="K688" s="16"/>
      <c r="L688" s="13" t="n">
        <v>5236</v>
      </c>
      <c r="M688" s="13" t="n">
        <v>14850</v>
      </c>
      <c r="N688" s="17"/>
      <c r="O688" s="13"/>
      <c r="P688" s="13" t="n">
        <f aca="false">0+E688*1.5+F688*2/100</f>
        <v>23.52</v>
      </c>
      <c r="Q688" s="13" t="s">
        <v>101</v>
      </c>
    </row>
    <row r="689" customFormat="false" ht="14.9" hidden="false" customHeight="false" outlineLevel="0" collapsed="false">
      <c r="A689" s="10"/>
      <c r="B689" s="10"/>
      <c r="C689" s="11" t="n">
        <v>41755</v>
      </c>
      <c r="D689" s="18" t="s">
        <v>785</v>
      </c>
      <c r="E689" s="13" t="n">
        <v>46.2</v>
      </c>
      <c r="F689" s="13" t="n">
        <v>437</v>
      </c>
      <c r="G689" s="14" t="n">
        <f aca="false">E689/2+F689*1.5/100</f>
        <v>29.655</v>
      </c>
      <c r="H689" s="15"/>
      <c r="I689" s="15"/>
      <c r="J689" s="16"/>
      <c r="K689" s="16"/>
      <c r="L689" s="13" t="n">
        <v>5236</v>
      </c>
      <c r="M689" s="13" t="n">
        <v>14851</v>
      </c>
      <c r="N689" s="17" t="s">
        <v>363</v>
      </c>
      <c r="O689" s="13"/>
      <c r="P689" s="13" t="n">
        <f aca="false">0+E689/2+F689/100</f>
        <v>27.47</v>
      </c>
      <c r="Q689" s="13"/>
    </row>
    <row r="690" customFormat="false" ht="14.9" hidden="false" customHeight="false" outlineLevel="0" collapsed="false">
      <c r="A690" s="10"/>
      <c r="B690" s="10"/>
      <c r="C690" s="11" t="n">
        <v>41755</v>
      </c>
      <c r="D690" s="12" t="s">
        <v>786</v>
      </c>
      <c r="E690" s="13"/>
      <c r="F690" s="13"/>
      <c r="G690" s="14"/>
      <c r="H690" s="15" t="n">
        <v>83</v>
      </c>
      <c r="I690" s="15" t="n">
        <v>82</v>
      </c>
      <c r="J690" s="16"/>
      <c r="K690" s="16"/>
      <c r="L690" s="13" t="n">
        <v>5238</v>
      </c>
      <c r="M690" s="13" t="n">
        <v>0</v>
      </c>
      <c r="N690" s="17"/>
      <c r="O690" s="13"/>
      <c r="P690" s="13"/>
      <c r="Q690" s="13"/>
    </row>
    <row r="691" customFormat="false" ht="14.9" hidden="false" customHeight="false" outlineLevel="0" collapsed="false">
      <c r="A691" s="10"/>
      <c r="B691" s="10"/>
      <c r="C691" s="11" t="n">
        <v>41755</v>
      </c>
      <c r="D691" s="18" t="s">
        <v>787</v>
      </c>
      <c r="E691" s="13" t="n">
        <v>28.5</v>
      </c>
      <c r="F691" s="13" t="n">
        <v>280</v>
      </c>
      <c r="G691" s="14" t="n">
        <f aca="false">E691+F691*1.5/100</f>
        <v>32.7</v>
      </c>
      <c r="H691" s="15" t="n">
        <v>31</v>
      </c>
      <c r="I691" s="15" t="n">
        <v>30</v>
      </c>
      <c r="J691" s="16" t="s">
        <v>47</v>
      </c>
      <c r="K691" s="16"/>
      <c r="L691" s="13" t="n">
        <v>5238</v>
      </c>
      <c r="M691" s="13" t="n">
        <v>14856</v>
      </c>
      <c r="N691" s="17"/>
      <c r="O691" s="13"/>
      <c r="P691" s="13" t="n">
        <f aca="false">0+E691*1.5+F691*2/100</f>
        <v>48.35</v>
      </c>
      <c r="Q691" s="13" t="s">
        <v>29</v>
      </c>
    </row>
    <row r="692" customFormat="false" ht="14.9" hidden="false" customHeight="false" outlineLevel="0" collapsed="false">
      <c r="A692" s="10"/>
      <c r="B692" s="10"/>
      <c r="C692" s="11" t="n">
        <v>41755</v>
      </c>
      <c r="D692" s="18" t="s">
        <v>788</v>
      </c>
      <c r="E692" s="13" t="n">
        <v>15</v>
      </c>
      <c r="F692" s="13" t="n">
        <v>150</v>
      </c>
      <c r="G692" s="14" t="n">
        <f aca="false">E692+F692*1.5/100</f>
        <v>17.25</v>
      </c>
      <c r="H692" s="15" t="n">
        <v>40</v>
      </c>
      <c r="I692" s="15" t="n">
        <v>40</v>
      </c>
      <c r="J692" s="16"/>
      <c r="K692" s="16"/>
      <c r="L692" s="13" t="n">
        <v>5238</v>
      </c>
      <c r="M692" s="13" t="n">
        <v>14857</v>
      </c>
      <c r="N692" s="17"/>
      <c r="O692" s="13"/>
      <c r="P692" s="13" t="n">
        <f aca="false">0+E692*1.5+F692*2/100</f>
        <v>25.5</v>
      </c>
      <c r="Q692" s="13" t="s">
        <v>31</v>
      </c>
    </row>
    <row r="693" customFormat="false" ht="14.9" hidden="false" customHeight="false" outlineLevel="0" collapsed="false">
      <c r="A693" s="10"/>
      <c r="B693" s="10"/>
      <c r="C693" s="11" t="n">
        <v>41755</v>
      </c>
      <c r="D693" s="18" t="s">
        <v>789</v>
      </c>
      <c r="E693" s="13" t="n">
        <v>6</v>
      </c>
      <c r="F693" s="13" t="n">
        <v>100</v>
      </c>
      <c r="G693" s="14" t="n">
        <f aca="false">E693+F693*1.5/100</f>
        <v>7.5</v>
      </c>
      <c r="H693" s="15" t="n">
        <v>12</v>
      </c>
      <c r="I693" s="15" t="n">
        <v>12</v>
      </c>
      <c r="J693" s="16"/>
      <c r="K693" s="16"/>
      <c r="L693" s="13" t="n">
        <v>5238</v>
      </c>
      <c r="M693" s="13" t="n">
        <v>14858</v>
      </c>
      <c r="N693" s="17"/>
      <c r="O693" s="13"/>
      <c r="P693" s="13" t="n">
        <f aca="false">0+E693*1.5+F693*2/100</f>
        <v>11</v>
      </c>
      <c r="Q693" s="13"/>
    </row>
    <row r="694" customFormat="false" ht="14.9" hidden="false" customHeight="false" outlineLevel="0" collapsed="false">
      <c r="A694" s="10"/>
      <c r="B694" s="10"/>
      <c r="C694" s="11" t="n">
        <v>41755</v>
      </c>
      <c r="D694" s="12" t="s">
        <v>790</v>
      </c>
      <c r="E694" s="13"/>
      <c r="F694" s="13"/>
      <c r="G694" s="14"/>
      <c r="H694" s="15"/>
      <c r="I694" s="15"/>
      <c r="J694" s="16"/>
      <c r="K694" s="16"/>
      <c r="L694" s="13" t="n">
        <v>5239</v>
      </c>
      <c r="M694" s="13" t="n">
        <v>0</v>
      </c>
      <c r="N694" s="17"/>
      <c r="O694" s="13"/>
      <c r="P694" s="13"/>
      <c r="Q694" s="13"/>
    </row>
    <row r="695" customFormat="false" ht="14.9" hidden="false" customHeight="false" outlineLevel="0" collapsed="false">
      <c r="A695" s="10"/>
      <c r="B695" s="10"/>
      <c r="C695" s="11" t="n">
        <v>41755</v>
      </c>
      <c r="D695" s="18" t="s">
        <v>791</v>
      </c>
      <c r="E695" s="13" t="n">
        <v>20</v>
      </c>
      <c r="F695" s="13" t="n">
        <v>165</v>
      </c>
      <c r="G695" s="14" t="n">
        <f aca="false">E695+F695*1.5/100</f>
        <v>22.475</v>
      </c>
      <c r="H695" s="15"/>
      <c r="I695" s="15"/>
      <c r="J695" s="16"/>
      <c r="K695" s="16"/>
      <c r="L695" s="13" t="n">
        <v>5239</v>
      </c>
      <c r="M695" s="13" t="n">
        <v>14859</v>
      </c>
      <c r="N695" s="17"/>
      <c r="O695" s="13"/>
      <c r="P695" s="13" t="n">
        <f aca="false">0+E695*1.5+F695*2/100</f>
        <v>33.3</v>
      </c>
      <c r="Q695" s="13" t="s">
        <v>165</v>
      </c>
    </row>
    <row r="696" customFormat="false" ht="14.9" hidden="false" customHeight="false" outlineLevel="0" collapsed="false">
      <c r="A696" s="10"/>
      <c r="B696" s="10"/>
      <c r="C696" s="11" t="n">
        <v>41755</v>
      </c>
      <c r="D696" s="18" t="s">
        <v>792</v>
      </c>
      <c r="E696" s="13" t="n">
        <v>10</v>
      </c>
      <c r="F696" s="13" t="n">
        <v>165</v>
      </c>
      <c r="G696" s="14" t="n">
        <f aca="false">E696+F696*1.5/100</f>
        <v>12.475</v>
      </c>
      <c r="H696" s="15"/>
      <c r="I696" s="15"/>
      <c r="J696" s="16"/>
      <c r="K696" s="16"/>
      <c r="L696" s="13" t="n">
        <v>5239</v>
      </c>
      <c r="M696" s="13" t="n">
        <v>14860</v>
      </c>
      <c r="N696" s="17"/>
      <c r="O696" s="13"/>
      <c r="P696" s="13" t="n">
        <f aca="false">0+E696*1.5+F696*2/100</f>
        <v>18.3</v>
      </c>
      <c r="Q696" s="13" t="s">
        <v>171</v>
      </c>
    </row>
    <row r="697" customFormat="false" ht="14.9" hidden="false" customHeight="false" outlineLevel="0" collapsed="false">
      <c r="A697" s="10"/>
      <c r="B697" s="10"/>
      <c r="C697" s="11" t="n">
        <v>41755</v>
      </c>
      <c r="D697" s="12" t="s">
        <v>793</v>
      </c>
      <c r="E697" s="13"/>
      <c r="F697" s="13"/>
      <c r="G697" s="14"/>
      <c r="H697" s="15" t="n">
        <v>44</v>
      </c>
      <c r="I697" s="15" t="n">
        <v>44</v>
      </c>
      <c r="J697" s="16"/>
      <c r="K697" s="16"/>
      <c r="L697" s="13" t="n">
        <v>5240</v>
      </c>
      <c r="M697" s="13" t="n">
        <v>0</v>
      </c>
      <c r="N697" s="17"/>
      <c r="O697" s="13"/>
      <c r="P697" s="13"/>
      <c r="Q697" s="13"/>
    </row>
    <row r="698" customFormat="false" ht="14.9" hidden="false" customHeight="false" outlineLevel="0" collapsed="false">
      <c r="A698" s="10"/>
      <c r="B698" s="10"/>
      <c r="C698" s="11" t="n">
        <v>41755</v>
      </c>
      <c r="D698" s="18" t="s">
        <v>794</v>
      </c>
      <c r="E698" s="13" t="n">
        <v>53.13</v>
      </c>
      <c r="F698" s="13" t="n">
        <v>1955</v>
      </c>
      <c r="G698" s="14" t="n">
        <f aca="false">E698+F698*1.5/100</f>
        <v>82.455</v>
      </c>
      <c r="H698" s="15" t="n">
        <v>21</v>
      </c>
      <c r="I698" s="15" t="n">
        <v>21</v>
      </c>
      <c r="J698" s="16"/>
      <c r="K698" s="20"/>
      <c r="L698" s="13" t="n">
        <v>5240</v>
      </c>
      <c r="M698" s="13" t="n">
        <v>14861</v>
      </c>
      <c r="N698" s="17"/>
      <c r="O698" s="13"/>
      <c r="P698" s="13" t="n">
        <f aca="false">0+E698*1.5+F698*2/100</f>
        <v>118.795</v>
      </c>
      <c r="Q698" s="13" t="s">
        <v>758</v>
      </c>
    </row>
    <row r="699" customFormat="false" ht="14.9" hidden="false" customHeight="false" outlineLevel="0" collapsed="false">
      <c r="A699" s="10"/>
      <c r="B699" s="10"/>
      <c r="C699" s="11" t="n">
        <v>41755</v>
      </c>
      <c r="D699" s="18" t="s">
        <v>795</v>
      </c>
      <c r="E699" s="13" t="n">
        <v>37.07</v>
      </c>
      <c r="F699" s="13" t="n">
        <v>1615</v>
      </c>
      <c r="G699" s="14" t="n">
        <f aca="false">E699+F699*1.5/100</f>
        <v>61.295</v>
      </c>
      <c r="H699" s="15" t="n">
        <v>23</v>
      </c>
      <c r="I699" s="15" t="n">
        <v>23</v>
      </c>
      <c r="J699" s="16"/>
      <c r="K699" s="16"/>
      <c r="L699" s="13" t="n">
        <v>5240</v>
      </c>
      <c r="M699" s="13" t="n">
        <v>14862</v>
      </c>
      <c r="N699" s="17"/>
      <c r="O699" s="13"/>
      <c r="P699" s="13" t="n">
        <f aca="false">0+E699*1.5+F699*2/100</f>
        <v>87.905</v>
      </c>
      <c r="Q699" s="13" t="s">
        <v>203</v>
      </c>
    </row>
    <row r="700" customFormat="false" ht="14.9" hidden="false" customHeight="false" outlineLevel="0" collapsed="false">
      <c r="A700" s="10"/>
      <c r="B700" s="10"/>
      <c r="C700" s="11" t="n">
        <v>41755</v>
      </c>
      <c r="D700" s="12" t="s">
        <v>796</v>
      </c>
      <c r="E700" s="13"/>
      <c r="F700" s="13"/>
      <c r="G700" s="14"/>
      <c r="H700" s="15" t="n">
        <v>10000</v>
      </c>
      <c r="I700" s="15"/>
      <c r="J700" s="16"/>
      <c r="K700" s="16"/>
      <c r="L700" s="13" t="n">
        <v>5246</v>
      </c>
      <c r="M700" s="13" t="n">
        <v>0</v>
      </c>
      <c r="N700" s="17" t="s">
        <v>363</v>
      </c>
      <c r="O700" s="13"/>
      <c r="P700" s="13"/>
      <c r="Q700" s="13"/>
    </row>
    <row r="701" customFormat="false" ht="14.9" hidden="false" customHeight="false" outlineLevel="0" collapsed="false">
      <c r="A701" s="10"/>
      <c r="B701" s="10"/>
      <c r="C701" s="11" t="n">
        <v>41755</v>
      </c>
      <c r="D701" s="18" t="s">
        <v>797</v>
      </c>
      <c r="E701" s="13" t="n">
        <v>111.151</v>
      </c>
      <c r="F701" s="13" t="n">
        <v>4119</v>
      </c>
      <c r="G701" s="14" t="n">
        <f aca="false">E701+F701*1.5/100</f>
        <v>172.936</v>
      </c>
      <c r="H701" s="15"/>
      <c r="I701" s="15"/>
      <c r="J701" s="16"/>
      <c r="K701" s="16"/>
      <c r="L701" s="13" t="n">
        <v>5246</v>
      </c>
      <c r="M701" s="13" t="n">
        <v>14875</v>
      </c>
      <c r="N701" s="17"/>
      <c r="O701" s="13"/>
      <c r="P701" s="13" t="n">
        <f aca="false">0+E701*1.5+F701*2/100</f>
        <v>249.1065</v>
      </c>
      <c r="Q701" s="13" t="s">
        <v>798</v>
      </c>
    </row>
    <row r="702" customFormat="false" ht="14.9" hidden="false" customHeight="false" outlineLevel="0" collapsed="false">
      <c r="A702" s="10"/>
      <c r="B702" s="10"/>
      <c r="C702" s="11" t="n">
        <v>41755</v>
      </c>
      <c r="D702" s="18" t="s">
        <v>799</v>
      </c>
      <c r="E702" s="13" t="n">
        <v>105.107</v>
      </c>
      <c r="F702" s="13" t="n">
        <v>3910</v>
      </c>
      <c r="G702" s="14" t="n">
        <f aca="false">E702+F702*1.5/100</f>
        <v>163.757</v>
      </c>
      <c r="H702" s="15"/>
      <c r="I702" s="15"/>
      <c r="J702" s="16"/>
      <c r="K702" s="16"/>
      <c r="L702" s="13" t="n">
        <v>5246</v>
      </c>
      <c r="M702" s="13" t="n">
        <v>14876</v>
      </c>
      <c r="N702" s="17"/>
      <c r="O702" s="13"/>
      <c r="P702" s="13" t="n">
        <f aca="false">0+E702*1.5+F702*2/100</f>
        <v>235.8605</v>
      </c>
      <c r="Q702" s="13" t="s">
        <v>800</v>
      </c>
    </row>
    <row r="703" customFormat="false" ht="14.9" hidden="false" customHeight="false" outlineLevel="0" collapsed="false">
      <c r="A703" s="10"/>
      <c r="B703" s="10"/>
      <c r="C703" s="11" t="n">
        <v>41755</v>
      </c>
      <c r="D703" s="18" t="s">
        <v>801</v>
      </c>
      <c r="E703" s="13" t="n">
        <v>90.296</v>
      </c>
      <c r="F703" s="13" t="n">
        <v>3395</v>
      </c>
      <c r="G703" s="14" t="n">
        <f aca="false">E703+F703*1.5/100</f>
        <v>141.221</v>
      </c>
      <c r="H703" s="15"/>
      <c r="I703" s="15"/>
      <c r="J703" s="16"/>
      <c r="K703" s="16"/>
      <c r="L703" s="13" t="n">
        <v>5246</v>
      </c>
      <c r="M703" s="13" t="n">
        <v>14877</v>
      </c>
      <c r="N703" s="17"/>
      <c r="O703" s="13"/>
      <c r="P703" s="13" t="n">
        <f aca="false">0+E703*1.5+F703*2/100</f>
        <v>203.344</v>
      </c>
      <c r="Q703" s="13" t="s">
        <v>802</v>
      </c>
    </row>
    <row r="704" customFormat="false" ht="14.9" hidden="false" customHeight="false" outlineLevel="0" collapsed="false">
      <c r="A704" s="10"/>
      <c r="B704" s="10"/>
      <c r="C704" s="11" t="n">
        <v>41755</v>
      </c>
      <c r="D704" s="18" t="s">
        <v>803</v>
      </c>
      <c r="E704" s="13" t="n">
        <v>87.655</v>
      </c>
      <c r="F704" s="13" t="n">
        <v>3239</v>
      </c>
      <c r="G704" s="14" t="n">
        <f aca="false">E704+F704*1.5/100</f>
        <v>136.24</v>
      </c>
      <c r="H704" s="15"/>
      <c r="I704" s="15"/>
      <c r="J704" s="16"/>
      <c r="K704" s="16"/>
      <c r="L704" s="13" t="n">
        <v>5246</v>
      </c>
      <c r="M704" s="13" t="n">
        <v>14878</v>
      </c>
      <c r="N704" s="17"/>
      <c r="O704" s="13"/>
      <c r="P704" s="13" t="n">
        <f aca="false">0+E704*1.5+F704*2/100</f>
        <v>196.2625</v>
      </c>
      <c r="Q704" s="13" t="s">
        <v>804</v>
      </c>
    </row>
    <row r="705" customFormat="false" ht="14.9" hidden="false" customHeight="false" outlineLevel="0" collapsed="false">
      <c r="A705" s="10"/>
      <c r="B705" s="10"/>
      <c r="C705" s="11" t="n">
        <v>41755</v>
      </c>
      <c r="D705" s="18" t="s">
        <v>805</v>
      </c>
      <c r="E705" s="13" t="n">
        <v>84.223</v>
      </c>
      <c r="F705" s="13" t="n">
        <v>3186</v>
      </c>
      <c r="G705" s="14" t="n">
        <f aca="false">E705+F705*1.5/100</f>
        <v>132.013</v>
      </c>
      <c r="H705" s="15"/>
      <c r="I705" s="15"/>
      <c r="J705" s="16"/>
      <c r="K705" s="16"/>
      <c r="L705" s="13" t="n">
        <v>5246</v>
      </c>
      <c r="M705" s="13" t="n">
        <v>14879</v>
      </c>
      <c r="N705" s="17"/>
      <c r="O705" s="13"/>
      <c r="P705" s="13" t="n">
        <f aca="false">0+E705*1.5+F705*2/100</f>
        <v>190.0545</v>
      </c>
      <c r="Q705" s="13" t="s">
        <v>806</v>
      </c>
    </row>
    <row r="706" customFormat="false" ht="14.9" hidden="false" customHeight="false" outlineLevel="0" collapsed="false">
      <c r="A706" s="10"/>
      <c r="B706" s="10"/>
      <c r="C706" s="11" t="n">
        <v>41755</v>
      </c>
      <c r="D706" s="18" t="s">
        <v>807</v>
      </c>
      <c r="E706" s="13" t="n">
        <v>61.183</v>
      </c>
      <c r="F706" s="13" t="n">
        <v>2123</v>
      </c>
      <c r="G706" s="14" t="n">
        <f aca="false">E706+F706*1.5/100</f>
        <v>93.028</v>
      </c>
      <c r="H706" s="15"/>
      <c r="I706" s="15"/>
      <c r="J706" s="16"/>
      <c r="K706" s="16"/>
      <c r="L706" s="13" t="n">
        <v>5246</v>
      </c>
      <c r="M706" s="13" t="n">
        <v>14880</v>
      </c>
      <c r="N706" s="17"/>
      <c r="O706" s="13"/>
      <c r="P706" s="13" t="n">
        <f aca="false">0+E706*1.5+F706*2/100</f>
        <v>134.2345</v>
      </c>
      <c r="Q706" s="13" t="s">
        <v>210</v>
      </c>
    </row>
    <row r="707" customFormat="false" ht="14.9" hidden="false" customHeight="false" outlineLevel="0" collapsed="false">
      <c r="A707" s="10"/>
      <c r="B707" s="10"/>
      <c r="C707" s="11" t="n">
        <v>41755</v>
      </c>
      <c r="D707" s="18" t="s">
        <v>808</v>
      </c>
      <c r="E707" s="13" t="n">
        <v>57.666</v>
      </c>
      <c r="F707" s="13" t="n">
        <v>2210</v>
      </c>
      <c r="G707" s="14" t="n">
        <f aca="false">E707+F707*1.5/100</f>
        <v>90.816</v>
      </c>
      <c r="H707" s="15"/>
      <c r="I707" s="15"/>
      <c r="J707" s="16"/>
      <c r="K707" s="16"/>
      <c r="L707" s="13" t="n">
        <v>5246</v>
      </c>
      <c r="M707" s="13" t="n">
        <v>14881</v>
      </c>
      <c r="N707" s="17"/>
      <c r="O707" s="13"/>
      <c r="P707" s="13" t="n">
        <f aca="false">0+E707*1.5+F707*2/100</f>
        <v>130.699</v>
      </c>
      <c r="Q707" s="13" t="s">
        <v>809</v>
      </c>
    </row>
    <row r="708" customFormat="false" ht="14.9" hidden="false" customHeight="false" outlineLevel="0" collapsed="false">
      <c r="A708" s="10"/>
      <c r="B708" s="10"/>
      <c r="C708" s="11" t="n">
        <v>41755</v>
      </c>
      <c r="D708" s="18" t="s">
        <v>810</v>
      </c>
      <c r="E708" s="13" t="n">
        <v>49.775</v>
      </c>
      <c r="F708" s="13" t="n">
        <v>1661</v>
      </c>
      <c r="G708" s="14" t="n">
        <f aca="false">E708+F708*1.5/100</f>
        <v>74.69</v>
      </c>
      <c r="H708" s="15"/>
      <c r="I708" s="15"/>
      <c r="J708" s="16"/>
      <c r="K708" s="16"/>
      <c r="L708" s="13" t="n">
        <v>5246</v>
      </c>
      <c r="M708" s="13" t="n">
        <v>14882</v>
      </c>
      <c r="N708" s="17"/>
      <c r="O708" s="13"/>
      <c r="P708" s="13" t="n">
        <f aca="false">0+E708*1.5+F708*2/100</f>
        <v>107.8825</v>
      </c>
      <c r="Q708" s="13" t="s">
        <v>811</v>
      </c>
    </row>
    <row r="709" customFormat="false" ht="14.9" hidden="false" customHeight="false" outlineLevel="0" collapsed="false">
      <c r="A709" s="10"/>
      <c r="B709" s="10"/>
      <c r="C709" s="11" t="n">
        <v>41755</v>
      </c>
      <c r="D709" s="18" t="s">
        <v>812</v>
      </c>
      <c r="E709" s="13" t="n">
        <v>35.025</v>
      </c>
      <c r="F709" s="13" t="n">
        <v>1323</v>
      </c>
      <c r="G709" s="14" t="n">
        <f aca="false">E709+F709*1.5/100</f>
        <v>54.87</v>
      </c>
      <c r="H709" s="15"/>
      <c r="I709" s="15"/>
      <c r="J709" s="16"/>
      <c r="K709" s="16"/>
      <c r="L709" s="13" t="n">
        <v>5246</v>
      </c>
      <c r="M709" s="13" t="n">
        <v>14883</v>
      </c>
      <c r="N709" s="17"/>
      <c r="O709" s="13"/>
      <c r="P709" s="13" t="n">
        <f aca="false">0+E709*1.5+F709*2/100</f>
        <v>78.9975</v>
      </c>
      <c r="Q709" s="13" t="s">
        <v>112</v>
      </c>
    </row>
    <row r="710" customFormat="false" ht="14.9" hidden="false" customHeight="false" outlineLevel="0" collapsed="false">
      <c r="A710" s="10"/>
      <c r="B710" s="10"/>
      <c r="C710" s="11" t="n">
        <v>41755</v>
      </c>
      <c r="D710" s="18" t="s">
        <v>813</v>
      </c>
      <c r="E710" s="13" t="n">
        <v>34.826</v>
      </c>
      <c r="F710" s="13" t="n">
        <v>1147</v>
      </c>
      <c r="G710" s="14" t="n">
        <f aca="false">E710+F710*1.5/100</f>
        <v>52.031</v>
      </c>
      <c r="H710" s="15"/>
      <c r="I710" s="15"/>
      <c r="J710" s="16"/>
      <c r="K710" s="16"/>
      <c r="L710" s="13" t="n">
        <v>5246</v>
      </c>
      <c r="M710" s="13" t="n">
        <v>14884</v>
      </c>
      <c r="N710" s="17"/>
      <c r="O710" s="13"/>
      <c r="P710" s="13" t="n">
        <f aca="false">0+E710*1.5+F710*2/100</f>
        <v>75.179</v>
      </c>
      <c r="Q710" s="13" t="s">
        <v>442</v>
      </c>
    </row>
    <row r="711" customFormat="false" ht="14.9" hidden="false" customHeight="false" outlineLevel="0" collapsed="false">
      <c r="A711" s="10"/>
      <c r="B711" s="10"/>
      <c r="C711" s="11" t="n">
        <v>41755</v>
      </c>
      <c r="D711" s="18" t="s">
        <v>814</v>
      </c>
      <c r="E711" s="13" t="n">
        <v>32.604</v>
      </c>
      <c r="F711" s="13" t="n">
        <v>1478</v>
      </c>
      <c r="G711" s="14" t="n">
        <f aca="false">E711+F711*1.5/100</f>
        <v>54.774</v>
      </c>
      <c r="H711" s="15"/>
      <c r="I711" s="15"/>
      <c r="J711" s="16"/>
      <c r="K711" s="16"/>
      <c r="L711" s="13" t="n">
        <v>5246</v>
      </c>
      <c r="M711" s="13" t="n">
        <v>14885</v>
      </c>
      <c r="N711" s="17"/>
      <c r="O711" s="13"/>
      <c r="P711" s="13" t="n">
        <f aca="false">0+E711*1.5+F711*2/100</f>
        <v>78.466</v>
      </c>
      <c r="Q711" s="13" t="s">
        <v>154</v>
      </c>
    </row>
    <row r="712" customFormat="false" ht="14.9" hidden="false" customHeight="false" outlineLevel="0" collapsed="false">
      <c r="A712" s="10"/>
      <c r="B712" s="10"/>
      <c r="C712" s="11" t="n">
        <v>41755</v>
      </c>
      <c r="D712" s="18" t="s">
        <v>815</v>
      </c>
      <c r="E712" s="13" t="n">
        <v>23.617</v>
      </c>
      <c r="F712" s="13" t="n">
        <v>861</v>
      </c>
      <c r="G712" s="14" t="n">
        <f aca="false">E712+F712*1.5/100</f>
        <v>36.532</v>
      </c>
      <c r="H712" s="15"/>
      <c r="I712" s="15"/>
      <c r="J712" s="16"/>
      <c r="K712" s="16"/>
      <c r="L712" s="13" t="n">
        <v>5246</v>
      </c>
      <c r="M712" s="13" t="n">
        <v>14886</v>
      </c>
      <c r="N712" s="17"/>
      <c r="O712" s="13"/>
      <c r="P712" s="13" t="n">
        <f aca="false">0+E712*1.5+F712*2/100</f>
        <v>52.6455</v>
      </c>
      <c r="Q712" s="13" t="s">
        <v>154</v>
      </c>
    </row>
    <row r="713" customFormat="false" ht="14.9" hidden="false" customHeight="false" outlineLevel="0" collapsed="false">
      <c r="A713" s="10"/>
      <c r="B713" s="10"/>
      <c r="C713" s="11" t="n">
        <v>41755</v>
      </c>
      <c r="D713" s="18" t="s">
        <v>816</v>
      </c>
      <c r="E713" s="13" t="n">
        <v>20.884</v>
      </c>
      <c r="F713" s="13" t="n">
        <v>724</v>
      </c>
      <c r="G713" s="14" t="n">
        <f aca="false">E713+F713*1.5/100</f>
        <v>31.744</v>
      </c>
      <c r="H713" s="15"/>
      <c r="I713" s="15"/>
      <c r="J713" s="16"/>
      <c r="K713" s="16"/>
      <c r="L713" s="13" t="n">
        <v>5246</v>
      </c>
      <c r="M713" s="13" t="n">
        <v>14887</v>
      </c>
      <c r="N713" s="17"/>
      <c r="O713" s="13"/>
      <c r="P713" s="13" t="n">
        <f aca="false">0+E713*1.5+F713*2/100</f>
        <v>45.806</v>
      </c>
      <c r="Q713" s="13" t="s">
        <v>99</v>
      </c>
    </row>
    <row r="714" customFormat="false" ht="14.9" hidden="false" customHeight="false" outlineLevel="0" collapsed="false">
      <c r="A714" s="10"/>
      <c r="B714" s="10"/>
      <c r="C714" s="11" t="n">
        <v>41755</v>
      </c>
      <c r="D714" s="18" t="s">
        <v>817</v>
      </c>
      <c r="E714" s="13" t="n">
        <v>19.687</v>
      </c>
      <c r="F714" s="13" t="n">
        <v>804</v>
      </c>
      <c r="G714" s="14" t="n">
        <f aca="false">E714+F714*1.5/100</f>
        <v>31.747</v>
      </c>
      <c r="H714" s="15"/>
      <c r="I714" s="15"/>
      <c r="J714" s="16"/>
      <c r="K714" s="16"/>
      <c r="L714" s="13" t="n">
        <v>5246</v>
      </c>
      <c r="M714" s="13" t="n">
        <v>14888</v>
      </c>
      <c r="N714" s="17"/>
      <c r="O714" s="13"/>
      <c r="P714" s="13" t="n">
        <f aca="false">0+E714*1.5+F714*2/100</f>
        <v>45.6105</v>
      </c>
      <c r="Q714" s="13" t="s">
        <v>67</v>
      </c>
    </row>
    <row r="715" customFormat="false" ht="14.9" hidden="false" customHeight="false" outlineLevel="0" collapsed="false">
      <c r="A715" s="10"/>
      <c r="B715" s="10"/>
      <c r="C715" s="11" t="n">
        <v>41755</v>
      </c>
      <c r="D715" s="18" t="s">
        <v>818</v>
      </c>
      <c r="E715" s="13" t="n">
        <v>17.573</v>
      </c>
      <c r="F715" s="13" t="n">
        <v>652</v>
      </c>
      <c r="G715" s="14" t="n">
        <f aca="false">E715+F715*1.5/100</f>
        <v>27.353</v>
      </c>
      <c r="H715" s="15"/>
      <c r="I715" s="15"/>
      <c r="J715" s="16"/>
      <c r="K715" s="16"/>
      <c r="L715" s="13" t="n">
        <v>5246</v>
      </c>
      <c r="M715" s="13" t="n">
        <v>14889</v>
      </c>
      <c r="N715" s="17"/>
      <c r="O715" s="13"/>
      <c r="P715" s="13" t="n">
        <f aca="false">0+E715*1.5+F715*2/100</f>
        <v>39.3995</v>
      </c>
      <c r="Q715" s="13" t="s">
        <v>67</v>
      </c>
    </row>
    <row r="716" customFormat="false" ht="14.9" hidden="false" customHeight="false" outlineLevel="0" collapsed="false">
      <c r="A716" s="10"/>
      <c r="B716" s="10"/>
      <c r="C716" s="11" t="n">
        <v>41755</v>
      </c>
      <c r="D716" s="18" t="s">
        <v>819</v>
      </c>
      <c r="E716" s="13" t="n">
        <v>10.528</v>
      </c>
      <c r="F716" s="13" t="n">
        <v>456</v>
      </c>
      <c r="G716" s="14" t="n">
        <f aca="false">E716+F716*1.5/100</f>
        <v>17.368</v>
      </c>
      <c r="H716" s="15"/>
      <c r="I716" s="15"/>
      <c r="J716" s="16"/>
      <c r="K716" s="16"/>
      <c r="L716" s="13" t="n">
        <v>5246</v>
      </c>
      <c r="M716" s="13" t="n">
        <v>14890</v>
      </c>
      <c r="N716" s="17"/>
      <c r="O716" s="13"/>
      <c r="P716" s="13" t="n">
        <f aca="false">0+E716*1.5+F716*2/100</f>
        <v>24.912</v>
      </c>
      <c r="Q716" s="13" t="s">
        <v>101</v>
      </c>
    </row>
    <row r="717" customFormat="false" ht="14.9" hidden="false" customHeight="false" outlineLevel="0" collapsed="false">
      <c r="A717" s="10"/>
      <c r="B717" s="10"/>
      <c r="C717" s="11" t="n">
        <v>41755</v>
      </c>
      <c r="D717" s="18" t="s">
        <v>820</v>
      </c>
      <c r="E717" s="13" t="n">
        <v>4.373</v>
      </c>
      <c r="F717" s="13" t="n">
        <v>174</v>
      </c>
      <c r="G717" s="14" t="n">
        <f aca="false">E717+F717*1.5/100</f>
        <v>6.983</v>
      </c>
      <c r="H717" s="15"/>
      <c r="I717" s="15"/>
      <c r="J717" s="16"/>
      <c r="K717" s="16"/>
      <c r="L717" s="13" t="n">
        <v>5246</v>
      </c>
      <c r="M717" s="13" t="n">
        <v>14891</v>
      </c>
      <c r="N717" s="17"/>
      <c r="O717" s="13"/>
      <c r="P717" s="13" t="n">
        <f aca="false">0+E717*1.5+F717*2/100</f>
        <v>10.0395</v>
      </c>
      <c r="Q717" s="13"/>
    </row>
    <row r="718" customFormat="false" ht="14.9" hidden="false" customHeight="false" outlineLevel="0" collapsed="false">
      <c r="A718" s="10"/>
      <c r="B718" s="10"/>
      <c r="C718" s="11" t="n">
        <v>41755</v>
      </c>
      <c r="D718" s="12" t="s">
        <v>821</v>
      </c>
      <c r="E718" s="13"/>
      <c r="F718" s="13"/>
      <c r="G718" s="14"/>
      <c r="H718" s="15"/>
      <c r="I718" s="15"/>
      <c r="J718" s="16"/>
      <c r="K718" s="16"/>
      <c r="L718" s="13" t="n">
        <v>5247</v>
      </c>
      <c r="M718" s="13" t="n">
        <v>0</v>
      </c>
      <c r="N718" s="17"/>
      <c r="O718" s="13"/>
      <c r="P718" s="13"/>
      <c r="Q718" s="13"/>
    </row>
    <row r="719" customFormat="false" ht="14.9" hidden="false" customHeight="false" outlineLevel="0" collapsed="false">
      <c r="A719" s="10"/>
      <c r="B719" s="10"/>
      <c r="C719" s="11" t="n">
        <v>41755</v>
      </c>
      <c r="D719" s="18" t="s">
        <v>822</v>
      </c>
      <c r="E719" s="13" t="n">
        <v>109</v>
      </c>
      <c r="F719" s="13" t="n">
        <v>3200</v>
      </c>
      <c r="G719" s="14" t="n">
        <f aca="false">E719+F719*1.5/100</f>
        <v>157</v>
      </c>
      <c r="H719" s="15"/>
      <c r="I719" s="15"/>
      <c r="J719" s="16"/>
      <c r="K719" s="16"/>
      <c r="L719" s="13" t="n">
        <v>5247</v>
      </c>
      <c r="M719" s="13" t="n">
        <v>14892</v>
      </c>
      <c r="N719" s="17"/>
      <c r="O719" s="13"/>
      <c r="P719" s="13" t="n">
        <f aca="false">0+E719*1.5+F719*2/100</f>
        <v>227.5</v>
      </c>
      <c r="Q719" s="13" t="s">
        <v>670</v>
      </c>
    </row>
    <row r="720" customFormat="false" ht="14.9" hidden="false" customHeight="false" outlineLevel="0" collapsed="false">
      <c r="A720" s="10"/>
      <c r="B720" s="10"/>
      <c r="C720" s="11" t="n">
        <v>41756</v>
      </c>
      <c r="D720" s="19" t="s">
        <v>823</v>
      </c>
      <c r="E720" s="13"/>
      <c r="F720" s="13"/>
      <c r="G720" s="14"/>
      <c r="H720" s="15"/>
      <c r="I720" s="15"/>
      <c r="J720" s="16"/>
      <c r="K720" s="16"/>
      <c r="L720" s="13" t="n">
        <v>6164</v>
      </c>
      <c r="M720" s="13" t="n">
        <v>0</v>
      </c>
      <c r="N720" s="17"/>
      <c r="O720" s="13"/>
      <c r="P720" s="13"/>
      <c r="Q720" s="13"/>
    </row>
    <row r="721" customFormat="false" ht="14.9" hidden="false" customHeight="false" outlineLevel="0" collapsed="false">
      <c r="A721" s="10"/>
      <c r="B721" s="10"/>
      <c r="C721" s="11" t="n">
        <v>41756</v>
      </c>
      <c r="D721" s="18" t="s">
        <v>824</v>
      </c>
      <c r="E721" s="13" t="n">
        <v>11</v>
      </c>
      <c r="F721" s="13" t="n">
        <v>200</v>
      </c>
      <c r="G721" s="14" t="n">
        <f aca="false">E721+F721*1.5/100</f>
        <v>14</v>
      </c>
      <c r="H721" s="15"/>
      <c r="I721" s="15"/>
      <c r="J721" s="16"/>
      <c r="K721" s="16"/>
      <c r="L721" s="13" t="n">
        <v>6164</v>
      </c>
      <c r="M721" s="13" t="n">
        <v>17687</v>
      </c>
      <c r="N721" s="17"/>
      <c r="O721" s="13"/>
      <c r="P721" s="13" t="n">
        <f aca="false">0+E721*1.5+F721*2/100</f>
        <v>20.5</v>
      </c>
      <c r="Q721" s="13" t="s">
        <v>69</v>
      </c>
    </row>
    <row r="722" customFormat="false" ht="14.9" hidden="false" customHeight="false" outlineLevel="0" collapsed="false">
      <c r="A722" s="10"/>
      <c r="B722" s="10"/>
      <c r="C722" s="11" t="n">
        <v>41756</v>
      </c>
      <c r="D722" s="18" t="s">
        <v>825</v>
      </c>
      <c r="E722" s="13" t="n">
        <v>12</v>
      </c>
      <c r="F722" s="13" t="n">
        <v>200</v>
      </c>
      <c r="G722" s="14" t="n">
        <f aca="false">E722+F722*1.5/100</f>
        <v>15</v>
      </c>
      <c r="H722" s="15"/>
      <c r="I722" s="15"/>
      <c r="J722" s="16"/>
      <c r="K722" s="16"/>
      <c r="L722" s="13" t="n">
        <v>6164</v>
      </c>
      <c r="M722" s="13" t="n">
        <v>17688</v>
      </c>
      <c r="N722" s="17"/>
      <c r="O722" s="13"/>
      <c r="P722" s="13" t="n">
        <f aca="false">0+E722*1.5+F722*2/100</f>
        <v>22</v>
      </c>
      <c r="Q722" s="13" t="s">
        <v>52</v>
      </c>
    </row>
    <row r="723" customFormat="false" ht="14.9" hidden="false" customHeight="false" outlineLevel="0" collapsed="false">
      <c r="A723" s="10"/>
      <c r="B723" s="10"/>
      <c r="C723" s="11" t="n">
        <v>41756</v>
      </c>
      <c r="D723" s="12" t="s">
        <v>826</v>
      </c>
      <c r="E723" s="13"/>
      <c r="F723" s="13"/>
      <c r="G723" s="14"/>
      <c r="H723" s="15"/>
      <c r="I723" s="15"/>
      <c r="J723" s="16"/>
      <c r="K723" s="16"/>
      <c r="L723" s="13" t="n">
        <v>5217</v>
      </c>
      <c r="M723" s="13" t="n">
        <v>0</v>
      </c>
      <c r="N723" s="17"/>
      <c r="O723" s="13"/>
      <c r="P723" s="13"/>
      <c r="Q723" s="13"/>
    </row>
    <row r="724" customFormat="false" ht="14.9" hidden="false" customHeight="false" outlineLevel="0" collapsed="false">
      <c r="A724" s="10"/>
      <c r="B724" s="10"/>
      <c r="C724" s="11" t="n">
        <v>41756</v>
      </c>
      <c r="D724" s="18" t="s">
        <v>827</v>
      </c>
      <c r="E724" s="13" t="n">
        <v>31</v>
      </c>
      <c r="F724" s="13" t="n">
        <v>1410</v>
      </c>
      <c r="G724" s="14" t="n">
        <f aca="false">E724+F724*1.5/100</f>
        <v>52.15</v>
      </c>
      <c r="H724" s="15"/>
      <c r="I724" s="15"/>
      <c r="J724" s="16"/>
      <c r="K724" s="16"/>
      <c r="L724" s="13" t="n">
        <v>5217</v>
      </c>
      <c r="M724" s="13" t="n">
        <v>14789</v>
      </c>
      <c r="N724" s="17"/>
      <c r="O724" s="13"/>
      <c r="P724" s="13" t="n">
        <f aca="false">0+E724*1.5+F724*2/100</f>
        <v>74.7</v>
      </c>
      <c r="Q724" s="13" t="s">
        <v>828</v>
      </c>
    </row>
    <row r="725" customFormat="false" ht="14.9" hidden="false" customHeight="false" outlineLevel="0" collapsed="false">
      <c r="A725" s="10"/>
      <c r="B725" s="10"/>
      <c r="C725" s="11" t="n">
        <v>41756</v>
      </c>
      <c r="D725" s="18" t="s">
        <v>829</v>
      </c>
      <c r="E725" s="13" t="n">
        <v>15</v>
      </c>
      <c r="F725" s="13" t="n">
        <v>480</v>
      </c>
      <c r="G725" s="14" t="n">
        <f aca="false">E725+F725*1.5/100</f>
        <v>22.2</v>
      </c>
      <c r="H725" s="15"/>
      <c r="I725" s="15"/>
      <c r="J725" s="16"/>
      <c r="K725" s="16"/>
      <c r="L725" s="13" t="n">
        <v>5217</v>
      </c>
      <c r="M725" s="13" t="n">
        <v>14790</v>
      </c>
      <c r="N725" s="17"/>
      <c r="O725" s="13"/>
      <c r="P725" s="13" t="n">
        <f aca="false">0+E725*1.5+F725*2/100</f>
        <v>32.1</v>
      </c>
      <c r="Q725" s="13" t="s">
        <v>80</v>
      </c>
    </row>
    <row r="726" customFormat="false" ht="14.9" hidden="false" customHeight="false" outlineLevel="0" collapsed="false">
      <c r="A726" s="10"/>
      <c r="B726" s="10"/>
      <c r="C726" s="11" t="n">
        <v>41756</v>
      </c>
      <c r="D726" s="12" t="s">
        <v>830</v>
      </c>
      <c r="E726" s="13"/>
      <c r="F726" s="13"/>
      <c r="G726" s="14"/>
      <c r="H726" s="15"/>
      <c r="I726" s="15"/>
      <c r="J726" s="16"/>
      <c r="K726" s="16"/>
      <c r="L726" s="13" t="n">
        <v>5237</v>
      </c>
      <c r="M726" s="13" t="n">
        <v>0</v>
      </c>
      <c r="N726" s="17"/>
      <c r="O726" s="13"/>
      <c r="P726" s="13"/>
      <c r="Q726" s="13"/>
    </row>
    <row r="727" customFormat="false" ht="14.9" hidden="false" customHeight="false" outlineLevel="0" collapsed="false">
      <c r="A727" s="10"/>
      <c r="B727" s="10"/>
      <c r="C727" s="11" t="n">
        <v>41756</v>
      </c>
      <c r="D727" s="18" t="s">
        <v>831</v>
      </c>
      <c r="E727" s="13" t="n">
        <v>59.4</v>
      </c>
      <c r="F727" s="13" t="n">
        <v>1012</v>
      </c>
      <c r="G727" s="14" t="n">
        <f aca="false">E727+F727*1.5/100</f>
        <v>74.58</v>
      </c>
      <c r="H727" s="15"/>
      <c r="I727" s="15"/>
      <c r="J727" s="16"/>
      <c r="K727" s="16"/>
      <c r="L727" s="13" t="n">
        <v>5237</v>
      </c>
      <c r="M727" s="13" t="n">
        <v>14852</v>
      </c>
      <c r="N727" s="17"/>
      <c r="O727" s="13"/>
      <c r="P727" s="13" t="n">
        <f aca="false">0+E727*1.5+F727*2/100</f>
        <v>109.34</v>
      </c>
      <c r="Q727" s="13" t="s">
        <v>260</v>
      </c>
    </row>
    <row r="728" customFormat="false" ht="14.9" hidden="false" customHeight="false" outlineLevel="0" collapsed="false">
      <c r="A728" s="10"/>
      <c r="B728" s="10"/>
      <c r="C728" s="11" t="n">
        <v>41756</v>
      </c>
      <c r="D728" s="18" t="s">
        <v>832</v>
      </c>
      <c r="E728" s="13" t="n">
        <v>40.5</v>
      </c>
      <c r="F728" s="13" t="n">
        <v>690</v>
      </c>
      <c r="G728" s="14" t="n">
        <f aca="false">E728+F728*1.5/100</f>
        <v>50.85</v>
      </c>
      <c r="H728" s="15"/>
      <c r="I728" s="15"/>
      <c r="J728" s="16"/>
      <c r="K728" s="16"/>
      <c r="L728" s="13" t="n">
        <v>5237</v>
      </c>
      <c r="M728" s="13" t="n">
        <v>14853</v>
      </c>
      <c r="N728" s="17"/>
      <c r="O728" s="13"/>
      <c r="P728" s="13" t="n">
        <f aca="false">0+E728*1.5+F728*2/100</f>
        <v>74.55</v>
      </c>
      <c r="Q728" s="13" t="s">
        <v>154</v>
      </c>
    </row>
    <row r="729" customFormat="false" ht="14.9" hidden="false" customHeight="false" outlineLevel="0" collapsed="false">
      <c r="A729" s="10"/>
      <c r="B729" s="10"/>
      <c r="C729" s="11" t="n">
        <v>41756</v>
      </c>
      <c r="D729" s="18" t="s">
        <v>833</v>
      </c>
      <c r="E729" s="13" t="n">
        <v>21.6</v>
      </c>
      <c r="F729" s="13" t="n">
        <v>368</v>
      </c>
      <c r="G729" s="14" t="n">
        <f aca="false">E729+F729*1.5/100</f>
        <v>27.12</v>
      </c>
      <c r="H729" s="15"/>
      <c r="I729" s="15"/>
      <c r="J729" s="16"/>
      <c r="K729" s="16"/>
      <c r="L729" s="13" t="n">
        <v>5237</v>
      </c>
      <c r="M729" s="13" t="n">
        <v>14854</v>
      </c>
      <c r="N729" s="17"/>
      <c r="O729" s="13"/>
      <c r="P729" s="13" t="n">
        <f aca="false">0+E729*1.5+F729*2/100</f>
        <v>39.76</v>
      </c>
      <c r="Q729" s="13" t="s">
        <v>338</v>
      </c>
    </row>
    <row r="730" customFormat="false" ht="14.9" hidden="false" customHeight="false" outlineLevel="0" collapsed="false">
      <c r="A730" s="10"/>
      <c r="B730" s="10"/>
      <c r="C730" s="11" t="n">
        <v>41756</v>
      </c>
      <c r="D730" s="18" t="s">
        <v>834</v>
      </c>
      <c r="E730" s="13" t="n">
        <v>10.8</v>
      </c>
      <c r="F730" s="13" t="n">
        <v>184</v>
      </c>
      <c r="G730" s="14" t="n">
        <f aca="false">E730+F730*1.5/100</f>
        <v>13.56</v>
      </c>
      <c r="H730" s="15"/>
      <c r="I730" s="15"/>
      <c r="J730" s="16"/>
      <c r="K730" s="16"/>
      <c r="L730" s="13" t="n">
        <v>5237</v>
      </c>
      <c r="M730" s="13" t="n">
        <v>14855</v>
      </c>
      <c r="N730" s="17"/>
      <c r="O730" s="13"/>
      <c r="P730" s="13" t="n">
        <f aca="false">0+E730*1.5+F730*2/100</f>
        <v>19.88</v>
      </c>
      <c r="Q730" s="13" t="s">
        <v>125</v>
      </c>
    </row>
    <row r="731" customFormat="false" ht="14.9" hidden="false" customHeight="false" outlineLevel="0" collapsed="false">
      <c r="A731" s="10"/>
      <c r="B731" s="10"/>
      <c r="C731" s="11" t="n">
        <v>41756</v>
      </c>
      <c r="D731" s="12" t="s">
        <v>835</v>
      </c>
      <c r="E731" s="13"/>
      <c r="F731" s="13"/>
      <c r="G731" s="14"/>
      <c r="H731" s="15" t="n">
        <v>27</v>
      </c>
      <c r="I731" s="15" t="n">
        <v>27</v>
      </c>
      <c r="J731" s="16"/>
      <c r="K731" s="16"/>
      <c r="L731" s="13" t="n">
        <v>5241</v>
      </c>
      <c r="M731" s="13" t="n">
        <v>0</v>
      </c>
      <c r="N731" s="17"/>
      <c r="O731" s="13"/>
      <c r="P731" s="13"/>
      <c r="Q731" s="13"/>
    </row>
    <row r="732" customFormat="false" ht="14.9" hidden="false" customHeight="false" outlineLevel="0" collapsed="false">
      <c r="A732" s="10"/>
      <c r="B732" s="10"/>
      <c r="C732" s="11" t="n">
        <v>41756</v>
      </c>
      <c r="D732" s="18" t="s">
        <v>836</v>
      </c>
      <c r="E732" s="13" t="n">
        <v>38.48</v>
      </c>
      <c r="F732" s="13" t="n">
        <v>1503</v>
      </c>
      <c r="G732" s="14" t="n">
        <f aca="false">E732+F732*1.5/100</f>
        <v>61.025</v>
      </c>
      <c r="H732" s="15" t="n">
        <v>27</v>
      </c>
      <c r="I732" s="15" t="n">
        <v>27</v>
      </c>
      <c r="J732" s="16"/>
      <c r="K732" s="16"/>
      <c r="L732" s="13" t="n">
        <v>5241</v>
      </c>
      <c r="M732" s="13" t="n">
        <v>14864</v>
      </c>
      <c r="N732" s="17"/>
      <c r="O732" s="13"/>
      <c r="P732" s="13" t="n">
        <f aca="false">0+E732*1.5+F732*2/100</f>
        <v>87.78</v>
      </c>
      <c r="Q732" s="13" t="s">
        <v>203</v>
      </c>
    </row>
    <row r="733" customFormat="false" ht="14.9" hidden="false" customHeight="false" outlineLevel="0" collapsed="false">
      <c r="A733" s="10"/>
      <c r="B733" s="10"/>
      <c r="C733" s="11" t="n">
        <v>41756</v>
      </c>
      <c r="D733" s="12" t="s">
        <v>837</v>
      </c>
      <c r="E733" s="13"/>
      <c r="F733" s="13"/>
      <c r="G733" s="14"/>
      <c r="H733" s="15" t="n">
        <v>411</v>
      </c>
      <c r="I733" s="15"/>
      <c r="J733" s="16"/>
      <c r="K733" s="16"/>
      <c r="L733" s="13" t="n">
        <v>5242</v>
      </c>
      <c r="M733" s="13" t="n">
        <v>0</v>
      </c>
      <c r="N733" s="17"/>
      <c r="O733" s="13"/>
      <c r="P733" s="13"/>
      <c r="Q733" s="13"/>
    </row>
    <row r="734" customFormat="false" ht="26.85" hidden="false" customHeight="false" outlineLevel="0" collapsed="false">
      <c r="A734" s="10"/>
      <c r="B734" s="10"/>
      <c r="C734" s="11" t="n">
        <v>41756</v>
      </c>
      <c r="D734" s="18" t="s">
        <v>838</v>
      </c>
      <c r="E734" s="13" t="n">
        <v>30.1</v>
      </c>
      <c r="F734" s="13" t="n">
        <v>1203</v>
      </c>
      <c r="G734" s="14" t="n">
        <f aca="false">E734+F734*1.5/100</f>
        <v>48.145</v>
      </c>
      <c r="H734" s="15" t="n">
        <v>42</v>
      </c>
      <c r="I734" s="15"/>
      <c r="J734" s="16"/>
      <c r="K734" s="16"/>
      <c r="L734" s="13" t="n">
        <v>5242</v>
      </c>
      <c r="M734" s="13" t="n">
        <v>14865</v>
      </c>
      <c r="N734" s="17"/>
      <c r="O734" s="13"/>
      <c r="P734" s="13" t="n">
        <f aca="false">0+E734*1.5+F734*2/100</f>
        <v>69.21</v>
      </c>
      <c r="Q734" s="13" t="s">
        <v>839</v>
      </c>
    </row>
    <row r="735" customFormat="false" ht="26.85" hidden="false" customHeight="false" outlineLevel="0" collapsed="false">
      <c r="A735" s="10"/>
      <c r="B735" s="10"/>
      <c r="C735" s="11" t="n">
        <v>41756</v>
      </c>
      <c r="D735" s="18" t="s">
        <v>121</v>
      </c>
      <c r="E735" s="13" t="n">
        <v>21</v>
      </c>
      <c r="F735" s="13" t="n">
        <v>855</v>
      </c>
      <c r="G735" s="14" t="n">
        <f aca="false">E735+F735*1.5/100</f>
        <v>33.825</v>
      </c>
      <c r="H735" s="15" t="n">
        <v>114</v>
      </c>
      <c r="I735" s="15"/>
      <c r="J735" s="16"/>
      <c r="K735" s="16"/>
      <c r="L735" s="13" t="n">
        <v>5242</v>
      </c>
      <c r="M735" s="13" t="n">
        <v>14866</v>
      </c>
      <c r="N735" s="17"/>
      <c r="O735" s="13"/>
      <c r="P735" s="13" t="n">
        <f aca="false">0+E735*1.5+F735*2/100</f>
        <v>48.6</v>
      </c>
      <c r="Q735" s="13" t="s">
        <v>72</v>
      </c>
    </row>
    <row r="736" customFormat="false" ht="26.85" hidden="false" customHeight="false" outlineLevel="0" collapsed="false">
      <c r="A736" s="10"/>
      <c r="B736" s="10"/>
      <c r="C736" s="11" t="n">
        <v>41756</v>
      </c>
      <c r="D736" s="18" t="s">
        <v>240</v>
      </c>
      <c r="E736" s="13" t="n">
        <v>9.8</v>
      </c>
      <c r="F736" s="13" t="n">
        <v>370</v>
      </c>
      <c r="G736" s="14" t="n">
        <f aca="false">E736+F736*1.5/100</f>
        <v>15.35</v>
      </c>
      <c r="H736" s="15" t="n">
        <v>139</v>
      </c>
      <c r="I736" s="15"/>
      <c r="J736" s="16"/>
      <c r="K736" s="16"/>
      <c r="L736" s="13" t="n">
        <v>5242</v>
      </c>
      <c r="M736" s="13" t="n">
        <v>14867</v>
      </c>
      <c r="N736" s="17"/>
      <c r="O736" s="13"/>
      <c r="P736" s="13" t="n">
        <f aca="false">0+E736*1.5+F736*2/100</f>
        <v>22.1</v>
      </c>
      <c r="Q736" s="13" t="s">
        <v>69</v>
      </c>
    </row>
    <row r="737" customFormat="false" ht="26.85" hidden="false" customHeight="false" outlineLevel="0" collapsed="false">
      <c r="A737" s="10"/>
      <c r="B737" s="10"/>
      <c r="C737" s="11" t="n">
        <v>41756</v>
      </c>
      <c r="D737" s="18" t="s">
        <v>241</v>
      </c>
      <c r="E737" s="13" t="n">
        <v>3.5</v>
      </c>
      <c r="F737" s="13" t="n">
        <v>95</v>
      </c>
      <c r="G737" s="14" t="n">
        <f aca="false">E737+F737*1.5/100</f>
        <v>4.925</v>
      </c>
      <c r="H737" s="15" t="n">
        <v>116</v>
      </c>
      <c r="I737" s="15"/>
      <c r="J737" s="16"/>
      <c r="K737" s="16"/>
      <c r="L737" s="13" t="n">
        <v>5242</v>
      </c>
      <c r="M737" s="13" t="n">
        <v>14868</v>
      </c>
      <c r="N737" s="17"/>
      <c r="O737" s="13"/>
      <c r="P737" s="13" t="n">
        <f aca="false">0+E737*1.5+F737*2/100</f>
        <v>7.15</v>
      </c>
      <c r="Q737" s="13"/>
    </row>
    <row r="738" customFormat="false" ht="14.9" hidden="false" customHeight="false" outlineLevel="0" collapsed="false">
      <c r="A738" s="10"/>
      <c r="B738" s="10"/>
      <c r="C738" s="11" t="n">
        <v>41756</v>
      </c>
      <c r="D738" s="12" t="s">
        <v>840</v>
      </c>
      <c r="E738" s="13"/>
      <c r="F738" s="13"/>
      <c r="G738" s="14"/>
      <c r="H738" s="15"/>
      <c r="I738" s="15"/>
      <c r="J738" s="16"/>
      <c r="K738" s="16"/>
      <c r="L738" s="13" t="n">
        <v>5243</v>
      </c>
      <c r="M738" s="13" t="n">
        <v>0</v>
      </c>
      <c r="N738" s="17"/>
      <c r="O738" s="13"/>
      <c r="P738" s="13"/>
      <c r="Q738" s="13"/>
    </row>
    <row r="739" customFormat="false" ht="14.9" hidden="false" customHeight="false" outlineLevel="0" collapsed="false">
      <c r="A739" s="10"/>
      <c r="B739" s="10"/>
      <c r="C739" s="11" t="n">
        <v>41756</v>
      </c>
      <c r="D739" s="18" t="s">
        <v>841</v>
      </c>
      <c r="E739" s="13" t="n">
        <v>33</v>
      </c>
      <c r="F739" s="13" t="n">
        <v>1030</v>
      </c>
      <c r="G739" s="14" t="n">
        <f aca="false">E739+F739*1.5/100</f>
        <v>48.45</v>
      </c>
      <c r="H739" s="15"/>
      <c r="I739" s="15"/>
      <c r="J739" s="16"/>
      <c r="K739" s="16"/>
      <c r="L739" s="13" t="n">
        <v>5243</v>
      </c>
      <c r="M739" s="13" t="n">
        <v>14869</v>
      </c>
      <c r="N739" s="17"/>
      <c r="O739" s="13"/>
      <c r="P739" s="13" t="n">
        <f aca="false">0+E739*1.5+F739*2/100</f>
        <v>70.1</v>
      </c>
      <c r="Q739" s="13" t="s">
        <v>360</v>
      </c>
    </row>
    <row r="740" customFormat="false" ht="14.9" hidden="false" customHeight="false" outlineLevel="0" collapsed="false">
      <c r="A740" s="10"/>
      <c r="B740" s="10"/>
      <c r="C740" s="11" t="n">
        <v>41756</v>
      </c>
      <c r="D740" s="18" t="s">
        <v>842</v>
      </c>
      <c r="E740" s="13" t="n">
        <v>18.6</v>
      </c>
      <c r="F740" s="13" t="n">
        <v>450</v>
      </c>
      <c r="G740" s="14" t="n">
        <f aca="false">E740+F740*1.5/100</f>
        <v>25.35</v>
      </c>
      <c r="H740" s="15"/>
      <c r="I740" s="15"/>
      <c r="J740" s="16"/>
      <c r="K740" s="16"/>
      <c r="L740" s="13" t="n">
        <v>5243</v>
      </c>
      <c r="M740" s="13" t="n">
        <v>14870</v>
      </c>
      <c r="N740" s="17"/>
      <c r="O740" s="13"/>
      <c r="P740" s="13" t="n">
        <f aca="false">0+E740*1.5+F740*2/100</f>
        <v>36.9</v>
      </c>
      <c r="Q740" s="13" t="s">
        <v>44</v>
      </c>
    </row>
    <row r="741" customFormat="false" ht="14.9" hidden="false" customHeight="false" outlineLevel="0" collapsed="false">
      <c r="A741" s="10"/>
      <c r="B741" s="10"/>
      <c r="C741" s="11" t="n">
        <v>41756</v>
      </c>
      <c r="D741" s="18" t="s">
        <v>843</v>
      </c>
      <c r="E741" s="13" t="n">
        <v>9.9</v>
      </c>
      <c r="F741" s="13" t="n">
        <v>120</v>
      </c>
      <c r="G741" s="14" t="n">
        <f aca="false">E741+F741*1.5/100</f>
        <v>11.7</v>
      </c>
      <c r="H741" s="15"/>
      <c r="I741" s="15"/>
      <c r="J741" s="16"/>
      <c r="K741" s="16"/>
      <c r="L741" s="13" t="n">
        <v>5243</v>
      </c>
      <c r="M741" s="13" t="n">
        <v>14871</v>
      </c>
      <c r="N741" s="17"/>
      <c r="O741" s="13"/>
      <c r="P741" s="13" t="n">
        <f aca="false">0+E741*1.5+F741*2/100</f>
        <v>17.25</v>
      </c>
      <c r="Q741" s="13" t="s">
        <v>171</v>
      </c>
    </row>
    <row r="742" customFormat="false" ht="14.9" hidden="false" customHeight="false" outlineLevel="0" collapsed="false">
      <c r="A742" s="10"/>
      <c r="B742" s="10"/>
      <c r="C742" s="11" t="n">
        <v>41756</v>
      </c>
      <c r="D742" s="12" t="s">
        <v>844</v>
      </c>
      <c r="E742" s="13"/>
      <c r="F742" s="13"/>
      <c r="G742" s="14"/>
      <c r="H742" s="15" t="n">
        <v>127</v>
      </c>
      <c r="I742" s="15"/>
      <c r="J742" s="16"/>
      <c r="K742" s="16"/>
      <c r="L742" s="13" t="n">
        <v>5244</v>
      </c>
      <c r="M742" s="13" t="n">
        <v>0</v>
      </c>
      <c r="N742" s="17"/>
      <c r="O742" s="13"/>
      <c r="P742" s="13"/>
      <c r="Q742" s="13"/>
    </row>
    <row r="743" customFormat="false" ht="14.9" hidden="false" customHeight="false" outlineLevel="0" collapsed="false">
      <c r="A743" s="10"/>
      <c r="B743" s="10"/>
      <c r="C743" s="11" t="n">
        <v>41756</v>
      </c>
      <c r="D743" s="18" t="s">
        <v>844</v>
      </c>
      <c r="E743" s="13" t="n">
        <v>13.5</v>
      </c>
      <c r="F743" s="13" t="n">
        <v>50</v>
      </c>
      <c r="G743" s="14" t="n">
        <f aca="false">E743+F743*1.5/100</f>
        <v>14.25</v>
      </c>
      <c r="H743" s="15" t="n">
        <v>127</v>
      </c>
      <c r="I743" s="15"/>
      <c r="J743" s="16"/>
      <c r="K743" s="16"/>
      <c r="L743" s="13" t="n">
        <v>5244</v>
      </c>
      <c r="M743" s="13" t="n">
        <v>14872</v>
      </c>
      <c r="N743" s="17"/>
      <c r="O743" s="13"/>
      <c r="P743" s="13" t="n">
        <f aca="false">0+E743*1.5+F743*2/100</f>
        <v>21.25</v>
      </c>
      <c r="Q743" s="13" t="s">
        <v>52</v>
      </c>
    </row>
    <row r="744" customFormat="false" ht="14.9" hidden="false" customHeight="false" outlineLevel="0" collapsed="false">
      <c r="A744" s="10"/>
      <c r="B744" s="10"/>
      <c r="C744" s="11" t="n">
        <v>41756</v>
      </c>
      <c r="D744" s="12" t="s">
        <v>845</v>
      </c>
      <c r="E744" s="13"/>
      <c r="F744" s="13"/>
      <c r="G744" s="14"/>
      <c r="H744" s="15" t="n">
        <v>40</v>
      </c>
      <c r="I744" s="15" t="n">
        <v>37</v>
      </c>
      <c r="J744" s="16"/>
      <c r="K744" s="16"/>
      <c r="L744" s="13" t="n">
        <v>5245</v>
      </c>
      <c r="M744" s="13" t="n">
        <v>0</v>
      </c>
      <c r="N744" s="17"/>
      <c r="O744" s="13"/>
      <c r="P744" s="13"/>
      <c r="Q744" s="13"/>
    </row>
    <row r="745" customFormat="false" ht="14.9" hidden="false" customHeight="false" outlineLevel="0" collapsed="false">
      <c r="A745" s="10"/>
      <c r="B745" s="10"/>
      <c r="C745" s="11" t="n">
        <v>41756</v>
      </c>
      <c r="D745" s="18" t="s">
        <v>846</v>
      </c>
      <c r="E745" s="13" t="n">
        <v>50</v>
      </c>
      <c r="F745" s="13" t="n">
        <v>820</v>
      </c>
      <c r="G745" s="14" t="n">
        <f aca="false">E745+F745*1.5/100</f>
        <v>62.3</v>
      </c>
      <c r="H745" s="15" t="n">
        <v>26</v>
      </c>
      <c r="I745" s="15" t="n">
        <v>25</v>
      </c>
      <c r="J745" s="16"/>
      <c r="K745" s="16"/>
      <c r="L745" s="13" t="n">
        <v>5245</v>
      </c>
      <c r="M745" s="13" t="n">
        <v>14873</v>
      </c>
      <c r="N745" s="17"/>
      <c r="O745" s="13"/>
      <c r="P745" s="13" t="n">
        <f aca="false">0+E745*1.5+F745*2/100</f>
        <v>91.4</v>
      </c>
      <c r="Q745" s="13" t="s">
        <v>335</v>
      </c>
    </row>
    <row r="746" customFormat="false" ht="14.9" hidden="false" customHeight="false" outlineLevel="0" collapsed="false">
      <c r="A746" s="10"/>
      <c r="B746" s="10"/>
      <c r="C746" s="11" t="n">
        <v>41756</v>
      </c>
      <c r="D746" s="18" t="s">
        <v>847</v>
      </c>
      <c r="E746" s="13" t="n">
        <v>25</v>
      </c>
      <c r="F746" s="13" t="n">
        <v>470</v>
      </c>
      <c r="G746" s="14" t="n">
        <f aca="false">E746+F746*1.5/100</f>
        <v>32.05</v>
      </c>
      <c r="H746" s="15" t="n">
        <v>14</v>
      </c>
      <c r="I746" s="15" t="n">
        <v>12</v>
      </c>
      <c r="J746" s="16"/>
      <c r="K746" s="16"/>
      <c r="L746" s="13" t="n">
        <v>5245</v>
      </c>
      <c r="M746" s="13" t="n">
        <v>14874</v>
      </c>
      <c r="N746" s="17"/>
      <c r="O746" s="13"/>
      <c r="P746" s="13" t="n">
        <f aca="false">0+E746*1.5+F746*2/100</f>
        <v>46.9</v>
      </c>
      <c r="Q746" s="13" t="s">
        <v>72</v>
      </c>
    </row>
    <row r="747" customFormat="false" ht="14.9" hidden="false" customHeight="false" outlineLevel="0" collapsed="false">
      <c r="A747" s="10"/>
      <c r="B747" s="10"/>
      <c r="C747" s="11" t="n">
        <v>41756</v>
      </c>
      <c r="D747" s="12" t="s">
        <v>848</v>
      </c>
      <c r="E747" s="13"/>
      <c r="F747" s="13"/>
      <c r="G747" s="14"/>
      <c r="H747" s="15" t="n">
        <v>22</v>
      </c>
      <c r="I747" s="15"/>
      <c r="J747" s="16"/>
      <c r="K747" s="16"/>
      <c r="L747" s="13" t="n">
        <v>5361</v>
      </c>
      <c r="M747" s="13" t="n">
        <v>0</v>
      </c>
      <c r="N747" s="17" t="s">
        <v>363</v>
      </c>
      <c r="O747" s="13"/>
      <c r="P747" s="13"/>
      <c r="Q747" s="13"/>
    </row>
    <row r="748" customFormat="false" ht="14.9" hidden="false" customHeight="false" outlineLevel="0" collapsed="false">
      <c r="A748" s="10"/>
      <c r="B748" s="10"/>
      <c r="C748" s="11" t="n">
        <v>41756</v>
      </c>
      <c r="D748" s="18" t="s">
        <v>848</v>
      </c>
      <c r="E748" s="13" t="n">
        <v>15.6</v>
      </c>
      <c r="F748" s="13" t="n">
        <v>50</v>
      </c>
      <c r="G748" s="14" t="n">
        <f aca="false">E748/2+F748*1.5/100</f>
        <v>8.55</v>
      </c>
      <c r="H748" s="15" t="n">
        <v>22</v>
      </c>
      <c r="I748" s="15"/>
      <c r="J748" s="16"/>
      <c r="K748" s="16"/>
      <c r="L748" s="13" t="n">
        <v>5361</v>
      </c>
      <c r="M748" s="13" t="n">
        <v>15285</v>
      </c>
      <c r="N748" s="17" t="s">
        <v>363</v>
      </c>
      <c r="O748" s="13"/>
      <c r="P748" s="13" t="n">
        <f aca="false">0+E748/2+F748/100</f>
        <v>8.3</v>
      </c>
      <c r="Q748" s="13"/>
    </row>
    <row r="749" customFormat="false" ht="14.9" hidden="false" customHeight="false" outlineLevel="0" collapsed="false">
      <c r="A749" s="10"/>
      <c r="B749" s="10"/>
      <c r="C749" s="11" t="n">
        <v>41756</v>
      </c>
      <c r="D749" s="12" t="s">
        <v>849</v>
      </c>
      <c r="E749" s="13"/>
      <c r="F749" s="13"/>
      <c r="G749" s="14"/>
      <c r="H749" s="15"/>
      <c r="I749" s="15"/>
      <c r="J749" s="16"/>
      <c r="K749" s="16"/>
      <c r="L749" s="13" t="n">
        <v>5364</v>
      </c>
      <c r="M749" s="13" t="n">
        <v>0</v>
      </c>
      <c r="N749" s="17"/>
      <c r="O749" s="13"/>
      <c r="P749" s="13"/>
      <c r="Q749" s="13"/>
    </row>
    <row r="750" customFormat="false" ht="14.9" hidden="false" customHeight="false" outlineLevel="0" collapsed="false">
      <c r="A750" s="10"/>
      <c r="B750" s="10"/>
      <c r="C750" s="11" t="n">
        <v>41756</v>
      </c>
      <c r="D750" s="18" t="s">
        <v>850</v>
      </c>
      <c r="E750" s="13" t="n">
        <v>21</v>
      </c>
      <c r="F750" s="13" t="n">
        <v>250</v>
      </c>
      <c r="G750" s="14" t="n">
        <f aca="false">E750+F750*1.5/100</f>
        <v>24.75</v>
      </c>
      <c r="H750" s="15"/>
      <c r="I750" s="15"/>
      <c r="J750" s="16"/>
      <c r="K750" s="16"/>
      <c r="L750" s="13" t="n">
        <v>5364</v>
      </c>
      <c r="M750" s="13" t="n">
        <v>15294</v>
      </c>
      <c r="N750" s="17"/>
      <c r="O750" s="13"/>
      <c r="P750" s="13" t="n">
        <f aca="false">0+E750*1.5+F750*2/100</f>
        <v>36.5</v>
      </c>
      <c r="Q750" s="13" t="s">
        <v>338</v>
      </c>
    </row>
    <row r="751" customFormat="false" ht="14.9" hidden="false" customHeight="false" outlineLevel="0" collapsed="false">
      <c r="A751" s="10"/>
      <c r="B751" s="10"/>
      <c r="C751" s="11" t="n">
        <v>41756</v>
      </c>
      <c r="D751" s="18" t="s">
        <v>851</v>
      </c>
      <c r="E751" s="13" t="n">
        <v>10</v>
      </c>
      <c r="F751" s="13" t="n">
        <v>220</v>
      </c>
      <c r="G751" s="14" t="n">
        <f aca="false">E751+F751*1.5/100</f>
        <v>13.3</v>
      </c>
      <c r="H751" s="15"/>
      <c r="I751" s="15"/>
      <c r="J751" s="16"/>
      <c r="K751" s="16"/>
      <c r="L751" s="13" t="n">
        <v>5364</v>
      </c>
      <c r="M751" s="13" t="n">
        <v>15295</v>
      </c>
      <c r="N751" s="17"/>
      <c r="O751" s="13"/>
      <c r="P751" s="13" t="n">
        <f aca="false">0+E751*1.5+F751*2/100</f>
        <v>19.4</v>
      </c>
      <c r="Q751" s="13" t="s">
        <v>125</v>
      </c>
    </row>
    <row r="752" customFormat="false" ht="14.9" hidden="false" customHeight="false" outlineLevel="0" collapsed="false">
      <c r="A752" s="10"/>
      <c r="B752" s="10"/>
      <c r="C752" s="11" t="n">
        <v>41756</v>
      </c>
      <c r="D752" s="18" t="s">
        <v>852</v>
      </c>
      <c r="E752" s="13" t="n">
        <v>5</v>
      </c>
      <c r="F752" s="13" t="n">
        <v>50</v>
      </c>
      <c r="G752" s="14" t="n">
        <f aca="false">E752+F752*1.5/100</f>
        <v>5.75</v>
      </c>
      <c r="H752" s="15"/>
      <c r="I752" s="15"/>
      <c r="J752" s="16"/>
      <c r="K752" s="16"/>
      <c r="L752" s="13" t="n">
        <v>5364</v>
      </c>
      <c r="M752" s="13" t="n">
        <v>15296</v>
      </c>
      <c r="N752" s="17"/>
      <c r="O752" s="13"/>
      <c r="P752" s="13" t="n">
        <f aca="false">0+E752*1.5+F752*2/100</f>
        <v>8.5</v>
      </c>
      <c r="Q752" s="13"/>
    </row>
    <row r="753" customFormat="false" ht="14.9" hidden="false" customHeight="false" outlineLevel="0" collapsed="false">
      <c r="A753" s="10"/>
      <c r="B753" s="10"/>
      <c r="C753" s="11" t="n">
        <v>41759</v>
      </c>
      <c r="D753" s="12" t="s">
        <v>853</v>
      </c>
      <c r="E753" s="13"/>
      <c r="F753" s="13"/>
      <c r="G753" s="14"/>
      <c r="H753" s="15"/>
      <c r="I753" s="15"/>
      <c r="J753" s="16"/>
      <c r="K753" s="16"/>
      <c r="L753" s="13" t="n">
        <v>5258</v>
      </c>
      <c r="M753" s="13" t="n">
        <v>0</v>
      </c>
      <c r="N753" s="17"/>
      <c r="O753" s="13"/>
      <c r="P753" s="13"/>
      <c r="Q753" s="13"/>
    </row>
    <row r="754" customFormat="false" ht="14.9" hidden="false" customHeight="false" outlineLevel="0" collapsed="false">
      <c r="A754" s="10"/>
      <c r="B754" s="10"/>
      <c r="C754" s="11" t="n">
        <v>41759</v>
      </c>
      <c r="D754" s="18" t="s">
        <v>854</v>
      </c>
      <c r="E754" s="13" t="n">
        <v>72.5</v>
      </c>
      <c r="F754" s="13" t="n">
        <v>2290</v>
      </c>
      <c r="G754" s="14" t="n">
        <f aca="false">E754+F754*1.5/100</f>
        <v>106.85</v>
      </c>
      <c r="H754" s="15"/>
      <c r="I754" s="15"/>
      <c r="J754" s="16"/>
      <c r="K754" s="16"/>
      <c r="L754" s="13" t="n">
        <v>5258</v>
      </c>
      <c r="M754" s="13" t="n">
        <v>14917</v>
      </c>
      <c r="N754" s="17"/>
      <c r="O754" s="13"/>
      <c r="P754" s="13" t="n">
        <f aca="false">0+E754*1.5+F754*2/100</f>
        <v>154.55</v>
      </c>
      <c r="Q754" s="13" t="s">
        <v>855</v>
      </c>
    </row>
    <row r="755" customFormat="false" ht="14.9" hidden="false" customHeight="false" outlineLevel="0" collapsed="false">
      <c r="A755" s="10"/>
      <c r="B755" s="10"/>
      <c r="C755" s="11" t="n">
        <v>41759</v>
      </c>
      <c r="D755" s="18" t="s">
        <v>856</v>
      </c>
      <c r="E755" s="13" t="n">
        <v>52</v>
      </c>
      <c r="F755" s="13" t="n">
        <v>1635</v>
      </c>
      <c r="G755" s="14" t="n">
        <f aca="false">E755+F755*1.5/100</f>
        <v>76.525</v>
      </c>
      <c r="H755" s="15"/>
      <c r="I755" s="15"/>
      <c r="J755" s="16"/>
      <c r="K755" s="16"/>
      <c r="L755" s="13" t="n">
        <v>5258</v>
      </c>
      <c r="M755" s="13" t="n">
        <v>14918</v>
      </c>
      <c r="N755" s="17"/>
      <c r="O755" s="13"/>
      <c r="P755" s="13" t="n">
        <f aca="false">0+E755*1.5+F755*2/100</f>
        <v>110.7</v>
      </c>
      <c r="Q755" s="13" t="s">
        <v>857</v>
      </c>
    </row>
    <row r="756" customFormat="false" ht="14.9" hidden="false" customHeight="false" outlineLevel="0" collapsed="false">
      <c r="A756" s="10"/>
      <c r="B756" s="10"/>
      <c r="C756" s="11" t="n">
        <v>41759</v>
      </c>
      <c r="D756" s="18" t="s">
        <v>858</v>
      </c>
      <c r="E756" s="13" t="n">
        <v>31.6</v>
      </c>
      <c r="F756" s="13" t="n">
        <v>845</v>
      </c>
      <c r="G756" s="14" t="n">
        <f aca="false">E756+F756*1.5/100</f>
        <v>44.275</v>
      </c>
      <c r="H756" s="15"/>
      <c r="I756" s="15"/>
      <c r="J756" s="16"/>
      <c r="K756" s="16"/>
      <c r="L756" s="13" t="n">
        <v>5258</v>
      </c>
      <c r="M756" s="13" t="n">
        <v>14919</v>
      </c>
      <c r="N756" s="17"/>
      <c r="O756" s="13"/>
      <c r="P756" s="13" t="n">
        <f aca="false">0+E756*1.5+F756*2/100</f>
        <v>64.3</v>
      </c>
      <c r="Q756" s="13" t="s">
        <v>92</v>
      </c>
    </row>
    <row r="757" customFormat="false" ht="14.9" hidden="false" customHeight="false" outlineLevel="0" collapsed="false">
      <c r="A757" s="10"/>
      <c r="B757" s="10"/>
      <c r="C757" s="11" t="n">
        <v>41760</v>
      </c>
      <c r="D757" s="12" t="s">
        <v>859</v>
      </c>
      <c r="E757" s="13"/>
      <c r="F757" s="13"/>
      <c r="G757" s="14"/>
      <c r="H757" s="15"/>
      <c r="I757" s="15"/>
      <c r="J757" s="16"/>
      <c r="K757" s="16"/>
      <c r="L757" s="13" t="n">
        <v>5259</v>
      </c>
      <c r="M757" s="13" t="n">
        <v>0</v>
      </c>
      <c r="N757" s="17"/>
      <c r="O757" s="13"/>
      <c r="P757" s="13"/>
      <c r="Q757" s="13"/>
    </row>
    <row r="758" customFormat="false" ht="14.9" hidden="false" customHeight="false" outlineLevel="0" collapsed="false">
      <c r="A758" s="10"/>
      <c r="B758" s="10"/>
      <c r="C758" s="11" t="n">
        <v>41760</v>
      </c>
      <c r="D758" s="18" t="s">
        <v>860</v>
      </c>
      <c r="E758" s="13" t="n">
        <v>41</v>
      </c>
      <c r="F758" s="13" t="n">
        <v>1445</v>
      </c>
      <c r="G758" s="14" t="n">
        <f aca="false">E758+F758*1.5/100</f>
        <v>62.675</v>
      </c>
      <c r="H758" s="15"/>
      <c r="I758" s="15"/>
      <c r="J758" s="16"/>
      <c r="K758" s="16"/>
      <c r="L758" s="13" t="n">
        <v>5259</v>
      </c>
      <c r="M758" s="13" t="n">
        <v>14920</v>
      </c>
      <c r="N758" s="17"/>
      <c r="O758" s="13"/>
      <c r="P758" s="13" t="n">
        <f aca="false">0+E758*1.5+F758*2/100</f>
        <v>90.4</v>
      </c>
      <c r="Q758" s="13" t="s">
        <v>77</v>
      </c>
    </row>
    <row r="759" customFormat="false" ht="14.9" hidden="false" customHeight="false" outlineLevel="0" collapsed="false">
      <c r="A759" s="10"/>
      <c r="B759" s="10"/>
      <c r="C759" s="11" t="n">
        <v>41760</v>
      </c>
      <c r="D759" s="18" t="s">
        <v>861</v>
      </c>
      <c r="E759" s="13" t="n">
        <v>20.4</v>
      </c>
      <c r="F759" s="13" t="n">
        <v>790</v>
      </c>
      <c r="G759" s="14" t="n">
        <f aca="false">E759+F759*1.5/100</f>
        <v>32.25</v>
      </c>
      <c r="H759" s="15"/>
      <c r="I759" s="15"/>
      <c r="J759" s="16"/>
      <c r="K759" s="16"/>
      <c r="L759" s="13" t="n">
        <v>5259</v>
      </c>
      <c r="M759" s="13" t="n">
        <v>14921</v>
      </c>
      <c r="N759" s="17"/>
      <c r="O759" s="13"/>
      <c r="P759" s="13" t="n">
        <f aca="false">0+E759*1.5+F759*2/100</f>
        <v>46.4</v>
      </c>
      <c r="Q759" s="13" t="s">
        <v>72</v>
      </c>
    </row>
    <row r="760" customFormat="false" ht="14.9" hidden="false" customHeight="false" outlineLevel="0" collapsed="false">
      <c r="A760" s="10"/>
      <c r="B760" s="10"/>
      <c r="C760" s="11" t="n">
        <v>41760</v>
      </c>
      <c r="D760" s="18" t="s">
        <v>862</v>
      </c>
      <c r="E760" s="13" t="n">
        <v>20.6</v>
      </c>
      <c r="F760" s="13" t="n">
        <v>655</v>
      </c>
      <c r="G760" s="14" t="n">
        <f aca="false">E760+F760*1.5/100</f>
        <v>30.425</v>
      </c>
      <c r="H760" s="15"/>
      <c r="I760" s="15"/>
      <c r="J760" s="16"/>
      <c r="K760" s="16"/>
      <c r="L760" s="13" t="n">
        <v>5259</v>
      </c>
      <c r="M760" s="13" t="n">
        <v>14922</v>
      </c>
      <c r="N760" s="17"/>
      <c r="O760" s="13"/>
      <c r="P760" s="13" t="n">
        <f aca="false">0+E760*1.5+F760*2/100</f>
        <v>44</v>
      </c>
      <c r="Q760" s="13" t="s">
        <v>67</v>
      </c>
    </row>
    <row r="761" customFormat="false" ht="14.9" hidden="false" customHeight="false" outlineLevel="0" collapsed="false">
      <c r="A761" s="10"/>
      <c r="B761" s="10"/>
      <c r="C761" s="11" t="n">
        <v>41760</v>
      </c>
      <c r="D761" s="18" t="s">
        <v>863</v>
      </c>
      <c r="E761" s="13" t="n">
        <v>10</v>
      </c>
      <c r="F761" s="13" t="n">
        <v>250</v>
      </c>
      <c r="G761" s="14" t="n">
        <f aca="false">E761+F761*1.5/100</f>
        <v>13.75</v>
      </c>
      <c r="H761" s="15"/>
      <c r="I761" s="15"/>
      <c r="J761" s="16"/>
      <c r="K761" s="16"/>
      <c r="L761" s="13" t="n">
        <v>5259</v>
      </c>
      <c r="M761" s="13" t="n">
        <v>14923</v>
      </c>
      <c r="N761" s="17"/>
      <c r="O761" s="13"/>
      <c r="P761" s="13" t="n">
        <f aca="false">0+E761*1.5+F761*2/100</f>
        <v>20</v>
      </c>
      <c r="Q761" s="13" t="s">
        <v>125</v>
      </c>
    </row>
    <row r="762" customFormat="false" ht="14.9" hidden="false" customHeight="false" outlineLevel="0" collapsed="false">
      <c r="A762" s="10"/>
      <c r="B762" s="10"/>
      <c r="C762" s="11" t="n">
        <v>41760</v>
      </c>
      <c r="D762" s="12" t="s">
        <v>864</v>
      </c>
      <c r="E762" s="13"/>
      <c r="F762" s="13"/>
      <c r="G762" s="14"/>
      <c r="H762" s="15" t="n">
        <v>110</v>
      </c>
      <c r="I762" s="15" t="n">
        <v>110</v>
      </c>
      <c r="J762" s="16"/>
      <c r="K762" s="16"/>
      <c r="L762" s="13" t="n">
        <v>5260</v>
      </c>
      <c r="M762" s="13" t="n">
        <v>0</v>
      </c>
      <c r="N762" s="17"/>
      <c r="O762" s="13"/>
      <c r="P762" s="13"/>
      <c r="Q762" s="13"/>
    </row>
    <row r="763" customFormat="false" ht="14.9" hidden="false" customHeight="false" outlineLevel="0" collapsed="false">
      <c r="A763" s="10"/>
      <c r="B763" s="10"/>
      <c r="C763" s="11" t="n">
        <v>41760</v>
      </c>
      <c r="D763" s="18" t="s">
        <v>865</v>
      </c>
      <c r="E763" s="13" t="n">
        <v>49.1</v>
      </c>
      <c r="F763" s="13" t="n">
        <v>150</v>
      </c>
      <c r="G763" s="14" t="n">
        <f aca="false">E763+F763*1.5/100</f>
        <v>51.35</v>
      </c>
      <c r="H763" s="15" t="n">
        <v>21</v>
      </c>
      <c r="I763" s="15" t="n">
        <v>21</v>
      </c>
      <c r="J763" s="16"/>
      <c r="K763" s="16"/>
      <c r="L763" s="13" t="n">
        <v>5260</v>
      </c>
      <c r="M763" s="13" t="n">
        <v>14924</v>
      </c>
      <c r="N763" s="17"/>
      <c r="O763" s="13"/>
      <c r="P763" s="13" t="n">
        <f aca="false">0+E763*1.5+F763*2/100</f>
        <v>76.65</v>
      </c>
      <c r="Q763" s="13" t="s">
        <v>27</v>
      </c>
    </row>
    <row r="764" customFormat="false" ht="14.9" hidden="false" customHeight="false" outlineLevel="0" collapsed="false">
      <c r="A764" s="10"/>
      <c r="B764" s="10"/>
      <c r="C764" s="11" t="n">
        <v>41760</v>
      </c>
      <c r="D764" s="18" t="s">
        <v>866</v>
      </c>
      <c r="E764" s="13" t="n">
        <v>32.6</v>
      </c>
      <c r="F764" s="13" t="n">
        <v>100</v>
      </c>
      <c r="G764" s="14" t="n">
        <f aca="false">E764+F764*1.5/100</f>
        <v>34.1</v>
      </c>
      <c r="H764" s="15" t="n">
        <v>12</v>
      </c>
      <c r="I764" s="15" t="n">
        <v>12</v>
      </c>
      <c r="J764" s="16"/>
      <c r="K764" s="16"/>
      <c r="L764" s="13" t="n">
        <v>5260</v>
      </c>
      <c r="M764" s="13" t="n">
        <v>14925</v>
      </c>
      <c r="N764" s="17"/>
      <c r="O764" s="13"/>
      <c r="P764" s="13" t="n">
        <f aca="false">0+E764*1.5+F764*2/100</f>
        <v>50.9</v>
      </c>
      <c r="Q764" s="13" t="s">
        <v>867</v>
      </c>
    </row>
    <row r="765" customFormat="false" ht="14.9" hidden="false" customHeight="false" outlineLevel="0" collapsed="false">
      <c r="A765" s="10"/>
      <c r="B765" s="10"/>
      <c r="C765" s="11" t="n">
        <v>41760</v>
      </c>
      <c r="D765" s="18" t="s">
        <v>868</v>
      </c>
      <c r="E765" s="13" t="n">
        <v>26.8</v>
      </c>
      <c r="F765" s="13" t="n">
        <v>100</v>
      </c>
      <c r="G765" s="14" t="n">
        <f aca="false">E765+F765*1.5/100</f>
        <v>28.3</v>
      </c>
      <c r="H765" s="15" t="n">
        <v>14</v>
      </c>
      <c r="I765" s="15" t="n">
        <v>14</v>
      </c>
      <c r="J765" s="16"/>
      <c r="K765" s="16"/>
      <c r="L765" s="13" t="n">
        <v>5260</v>
      </c>
      <c r="M765" s="13" t="n">
        <v>14926</v>
      </c>
      <c r="N765" s="17"/>
      <c r="O765" s="13"/>
      <c r="P765" s="13" t="n">
        <f aca="false">0+E765*1.5+F765*2/100</f>
        <v>42.2</v>
      </c>
      <c r="Q765" s="13" t="s">
        <v>67</v>
      </c>
    </row>
    <row r="766" customFormat="false" ht="14.9" hidden="false" customHeight="false" outlineLevel="0" collapsed="false">
      <c r="A766" s="10"/>
      <c r="B766" s="10"/>
      <c r="C766" s="11" t="n">
        <v>41760</v>
      </c>
      <c r="D766" s="18" t="s">
        <v>869</v>
      </c>
      <c r="E766" s="13" t="n">
        <v>17.3</v>
      </c>
      <c r="F766" s="13" t="n">
        <v>50</v>
      </c>
      <c r="G766" s="14" t="n">
        <f aca="false">E766+F766*1.5/100</f>
        <v>18.05</v>
      </c>
      <c r="H766" s="15" t="n">
        <v>63</v>
      </c>
      <c r="I766" s="15" t="n">
        <v>63</v>
      </c>
      <c r="J766" s="16"/>
      <c r="K766" s="16"/>
      <c r="L766" s="13" t="n">
        <v>5260</v>
      </c>
      <c r="M766" s="13" t="n">
        <v>14927</v>
      </c>
      <c r="N766" s="17"/>
      <c r="O766" s="13"/>
      <c r="P766" s="13" t="n">
        <f aca="false">0+E766*1.5+F766*2/100</f>
        <v>26.95</v>
      </c>
      <c r="Q766" s="13" t="s">
        <v>74</v>
      </c>
    </row>
    <row r="767" customFormat="false" ht="14.9" hidden="false" customHeight="false" outlineLevel="0" collapsed="false">
      <c r="A767" s="10"/>
      <c r="B767" s="10"/>
      <c r="C767" s="11" t="n">
        <v>41760</v>
      </c>
      <c r="D767" s="12" t="s">
        <v>870</v>
      </c>
      <c r="E767" s="13"/>
      <c r="F767" s="13"/>
      <c r="G767" s="14"/>
      <c r="H767" s="15"/>
      <c r="I767" s="15"/>
      <c r="J767" s="16"/>
      <c r="K767" s="16"/>
      <c r="L767" s="13" t="n">
        <v>5262</v>
      </c>
      <c r="M767" s="13" t="n">
        <v>0</v>
      </c>
      <c r="N767" s="17" t="s">
        <v>363</v>
      </c>
      <c r="O767" s="13"/>
      <c r="P767" s="13"/>
      <c r="Q767" s="13"/>
    </row>
    <row r="768" customFormat="false" ht="14.9" hidden="false" customHeight="false" outlineLevel="0" collapsed="false">
      <c r="A768" s="10"/>
      <c r="B768" s="10"/>
      <c r="C768" s="11" t="n">
        <v>41760</v>
      </c>
      <c r="D768" s="18" t="s">
        <v>871</v>
      </c>
      <c r="E768" s="13" t="n">
        <v>50</v>
      </c>
      <c r="F768" s="13" t="n">
        <v>100</v>
      </c>
      <c r="G768" s="14" t="n">
        <f aca="false">E768+F768*1.5/100</f>
        <v>51.5</v>
      </c>
      <c r="H768" s="15"/>
      <c r="I768" s="15"/>
      <c r="J768" s="16"/>
      <c r="K768" s="16"/>
      <c r="L768" s="13" t="n">
        <v>5262</v>
      </c>
      <c r="M768" s="13" t="n">
        <v>14931</v>
      </c>
      <c r="N768" s="17"/>
      <c r="O768" s="13"/>
      <c r="P768" s="13" t="n">
        <f aca="false">0+E768*1.5+F768*2/100</f>
        <v>77</v>
      </c>
      <c r="Q768" s="13" t="s">
        <v>435</v>
      </c>
    </row>
    <row r="769" customFormat="false" ht="14.9" hidden="false" customHeight="false" outlineLevel="0" collapsed="false">
      <c r="A769" s="10"/>
      <c r="B769" s="10"/>
      <c r="C769" s="11" t="n">
        <v>41760</v>
      </c>
      <c r="D769" s="18" t="s">
        <v>872</v>
      </c>
      <c r="E769" s="13" t="n">
        <v>50</v>
      </c>
      <c r="F769" s="13" t="n">
        <v>100</v>
      </c>
      <c r="G769" s="14" t="n">
        <f aca="false">E769/2+F769*1.5/100</f>
        <v>26.5</v>
      </c>
      <c r="H769" s="15"/>
      <c r="I769" s="15"/>
      <c r="J769" s="16"/>
      <c r="K769" s="16"/>
      <c r="L769" s="13" t="n">
        <v>5262</v>
      </c>
      <c r="M769" s="13" t="n">
        <v>14932</v>
      </c>
      <c r="N769" s="17" t="s">
        <v>363</v>
      </c>
      <c r="O769" s="13"/>
      <c r="P769" s="13" t="n">
        <f aca="false">0+E769/2+F769/100</f>
        <v>26</v>
      </c>
      <c r="Q769" s="13"/>
    </row>
    <row r="770" customFormat="false" ht="14.9" hidden="false" customHeight="false" outlineLevel="0" collapsed="false">
      <c r="A770" s="10"/>
      <c r="B770" s="10"/>
      <c r="C770" s="11" t="n">
        <v>41760</v>
      </c>
      <c r="D770" s="18" t="s">
        <v>873</v>
      </c>
      <c r="E770" s="13" t="n">
        <v>30</v>
      </c>
      <c r="F770" s="13" t="n">
        <v>100</v>
      </c>
      <c r="G770" s="14" t="n">
        <f aca="false">E770+F770*1.5/100</f>
        <v>31.5</v>
      </c>
      <c r="H770" s="15"/>
      <c r="I770" s="15"/>
      <c r="J770" s="16"/>
      <c r="K770" s="16"/>
      <c r="L770" s="13" t="n">
        <v>5262</v>
      </c>
      <c r="M770" s="13" t="n">
        <v>14933</v>
      </c>
      <c r="N770" s="17"/>
      <c r="O770" s="13"/>
      <c r="P770" s="13" t="n">
        <f aca="false">0+E770*1.5+F770*2/100</f>
        <v>47</v>
      </c>
      <c r="Q770" s="13" t="s">
        <v>114</v>
      </c>
    </row>
    <row r="771" customFormat="false" ht="14.9" hidden="false" customHeight="false" outlineLevel="0" collapsed="false">
      <c r="A771" s="10"/>
      <c r="B771" s="10"/>
      <c r="C771" s="11" t="n">
        <v>41760</v>
      </c>
      <c r="D771" s="18" t="s">
        <v>874</v>
      </c>
      <c r="E771" s="13" t="n">
        <v>20</v>
      </c>
      <c r="F771" s="13" t="n">
        <v>50</v>
      </c>
      <c r="G771" s="14" t="n">
        <f aca="false">E771+F771*1.5/100</f>
        <v>20.75</v>
      </c>
      <c r="H771" s="15"/>
      <c r="I771" s="15"/>
      <c r="J771" s="16"/>
      <c r="K771" s="16"/>
      <c r="L771" s="13" t="n">
        <v>5262</v>
      </c>
      <c r="M771" s="13" t="n">
        <v>14934</v>
      </c>
      <c r="N771" s="17"/>
      <c r="O771" s="13"/>
      <c r="P771" s="13" t="n">
        <f aca="false">0+E771*1.5+F771*2/100</f>
        <v>31</v>
      </c>
      <c r="Q771" s="13" t="s">
        <v>118</v>
      </c>
    </row>
    <row r="772" customFormat="false" ht="14.9" hidden="false" customHeight="false" outlineLevel="0" collapsed="false">
      <c r="A772" s="10"/>
      <c r="B772" s="10"/>
      <c r="C772" s="11" t="n">
        <v>41760</v>
      </c>
      <c r="D772" s="12" t="s">
        <v>875</v>
      </c>
      <c r="E772" s="13"/>
      <c r="F772" s="13"/>
      <c r="G772" s="14"/>
      <c r="H772" s="15" t="n">
        <v>88</v>
      </c>
      <c r="I772" s="15" t="n">
        <v>88</v>
      </c>
      <c r="J772" s="16"/>
      <c r="K772" s="16"/>
      <c r="L772" s="13" t="n">
        <v>5263</v>
      </c>
      <c r="M772" s="13" t="n">
        <v>0</v>
      </c>
      <c r="N772" s="17"/>
      <c r="O772" s="13"/>
      <c r="P772" s="13"/>
      <c r="Q772" s="13"/>
    </row>
    <row r="773" customFormat="false" ht="14.9" hidden="false" customHeight="false" outlineLevel="0" collapsed="false">
      <c r="A773" s="10"/>
      <c r="B773" s="10"/>
      <c r="C773" s="11" t="n">
        <v>41760</v>
      </c>
      <c r="D773" s="18" t="s">
        <v>876</v>
      </c>
      <c r="E773" s="13" t="n">
        <v>50</v>
      </c>
      <c r="F773" s="13" t="n">
        <v>505</v>
      </c>
      <c r="G773" s="14" t="n">
        <f aca="false">E773+F773*1.5/100</f>
        <v>57.575</v>
      </c>
      <c r="H773" s="15" t="n">
        <v>26</v>
      </c>
      <c r="I773" s="15" t="n">
        <v>26</v>
      </c>
      <c r="J773" s="16" t="s">
        <v>320</v>
      </c>
      <c r="K773" s="16"/>
      <c r="L773" s="13" t="n">
        <v>5263</v>
      </c>
      <c r="M773" s="13" t="n">
        <v>14935</v>
      </c>
      <c r="N773" s="17"/>
      <c r="O773" s="13"/>
      <c r="P773" s="13" t="n">
        <f aca="false">0+E773*1.5+F773*2/100</f>
        <v>85.1</v>
      </c>
      <c r="Q773" s="13" t="s">
        <v>203</v>
      </c>
    </row>
    <row r="774" customFormat="false" ht="14.9" hidden="false" customHeight="false" outlineLevel="0" collapsed="false">
      <c r="A774" s="10"/>
      <c r="B774" s="10"/>
      <c r="C774" s="11" t="n">
        <v>41760</v>
      </c>
      <c r="D774" s="18" t="s">
        <v>877</v>
      </c>
      <c r="E774" s="13" t="n">
        <v>25</v>
      </c>
      <c r="F774" s="13" t="n">
        <v>220</v>
      </c>
      <c r="G774" s="14" t="n">
        <f aca="false">E774+F774*1.5/100</f>
        <v>28.3</v>
      </c>
      <c r="H774" s="15" t="n">
        <v>62</v>
      </c>
      <c r="I774" s="15" t="n">
        <v>62</v>
      </c>
      <c r="J774" s="16"/>
      <c r="K774" s="16"/>
      <c r="L774" s="13" t="n">
        <v>5263</v>
      </c>
      <c r="M774" s="13" t="n">
        <v>14936</v>
      </c>
      <c r="N774" s="17"/>
      <c r="O774" s="13"/>
      <c r="P774" s="13" t="n">
        <f aca="false">0+E774*1.5+F774*2/100</f>
        <v>41.9</v>
      </c>
      <c r="Q774" s="13" t="s">
        <v>67</v>
      </c>
    </row>
    <row r="775" customFormat="false" ht="14.9" hidden="false" customHeight="false" outlineLevel="0" collapsed="false">
      <c r="A775" s="10"/>
      <c r="B775" s="10"/>
      <c r="C775" s="11" t="n">
        <v>41760</v>
      </c>
      <c r="D775" s="12" t="s">
        <v>878</v>
      </c>
      <c r="E775" s="13"/>
      <c r="F775" s="13"/>
      <c r="G775" s="14"/>
      <c r="H775" s="15" t="n">
        <v>140</v>
      </c>
      <c r="I775" s="15"/>
      <c r="J775" s="16"/>
      <c r="K775" s="16"/>
      <c r="L775" s="13" t="n">
        <v>5264</v>
      </c>
      <c r="M775" s="13" t="n">
        <v>0</v>
      </c>
      <c r="N775" s="17"/>
      <c r="O775" s="13"/>
      <c r="P775" s="13"/>
      <c r="Q775" s="13"/>
    </row>
    <row r="776" customFormat="false" ht="14.9" hidden="false" customHeight="false" outlineLevel="0" collapsed="false">
      <c r="A776" s="10"/>
      <c r="B776" s="10"/>
      <c r="C776" s="11" t="n">
        <v>41760</v>
      </c>
      <c r="D776" s="18" t="s">
        <v>879</v>
      </c>
      <c r="E776" s="13" t="n">
        <v>25.7</v>
      </c>
      <c r="F776" s="13" t="n">
        <v>40</v>
      </c>
      <c r="G776" s="14" t="n">
        <f aca="false">E776+F776*1.5/100</f>
        <v>26.3</v>
      </c>
      <c r="H776" s="15" t="n">
        <v>45</v>
      </c>
      <c r="I776" s="15"/>
      <c r="J776" s="16"/>
      <c r="K776" s="16"/>
      <c r="L776" s="13" t="n">
        <v>5264</v>
      </c>
      <c r="M776" s="13" t="n">
        <v>14937</v>
      </c>
      <c r="N776" s="17"/>
      <c r="O776" s="13"/>
      <c r="P776" s="13" t="n">
        <f aca="false">0+E776*1.5+F776*2/100</f>
        <v>39.35</v>
      </c>
      <c r="Q776" s="13" t="s">
        <v>72</v>
      </c>
    </row>
    <row r="777" customFormat="false" ht="14.9" hidden="false" customHeight="false" outlineLevel="0" collapsed="false">
      <c r="A777" s="10"/>
      <c r="B777" s="10"/>
      <c r="C777" s="11" t="n">
        <v>41760</v>
      </c>
      <c r="D777" s="18" t="s">
        <v>880</v>
      </c>
      <c r="E777" s="13" t="n">
        <v>21.4</v>
      </c>
      <c r="F777" s="13" t="n">
        <v>40</v>
      </c>
      <c r="G777" s="14" t="n">
        <f aca="false">E777+F777*1.5/100</f>
        <v>22</v>
      </c>
      <c r="H777" s="15" t="n">
        <v>17</v>
      </c>
      <c r="I777" s="15"/>
      <c r="J777" s="16"/>
      <c r="K777" s="16"/>
      <c r="L777" s="13" t="n">
        <v>5264</v>
      </c>
      <c r="M777" s="13" t="n">
        <v>14938</v>
      </c>
      <c r="N777" s="17"/>
      <c r="O777" s="13"/>
      <c r="P777" s="13" t="n">
        <f aca="false">0+E777*1.5+F777*2/100</f>
        <v>32.9</v>
      </c>
      <c r="Q777" s="13" t="s">
        <v>165</v>
      </c>
    </row>
    <row r="778" customFormat="false" ht="14.9" hidden="false" customHeight="false" outlineLevel="0" collapsed="false">
      <c r="A778" s="10"/>
      <c r="B778" s="10"/>
      <c r="C778" s="11" t="n">
        <v>41760</v>
      </c>
      <c r="D778" s="18" t="s">
        <v>881</v>
      </c>
      <c r="E778" s="13" t="n">
        <v>13.6</v>
      </c>
      <c r="F778" s="13" t="n">
        <v>30</v>
      </c>
      <c r="G778" s="14" t="n">
        <f aca="false">E778+F778*1.5/100</f>
        <v>14.05</v>
      </c>
      <c r="H778" s="15" t="n">
        <v>80</v>
      </c>
      <c r="I778" s="15"/>
      <c r="J778" s="16"/>
      <c r="K778" s="16"/>
      <c r="L778" s="13" t="n">
        <v>5264</v>
      </c>
      <c r="M778" s="13" t="n">
        <v>14939</v>
      </c>
      <c r="N778" s="17"/>
      <c r="O778" s="13"/>
      <c r="P778" s="13" t="n">
        <f aca="false">0+E778*1.5+F778*2/100</f>
        <v>21</v>
      </c>
      <c r="Q778" s="13" t="s">
        <v>69</v>
      </c>
    </row>
    <row r="779" customFormat="false" ht="14.9" hidden="false" customHeight="false" outlineLevel="0" collapsed="false">
      <c r="A779" s="10"/>
      <c r="B779" s="10"/>
      <c r="C779" s="11" t="n">
        <v>41760</v>
      </c>
      <c r="D779" s="12" t="s">
        <v>882</v>
      </c>
      <c r="E779" s="13"/>
      <c r="F779" s="13"/>
      <c r="G779" s="14"/>
      <c r="H779" s="15"/>
      <c r="I779" s="15"/>
      <c r="J779" s="16"/>
      <c r="K779" s="16"/>
      <c r="L779" s="13" t="n">
        <v>5285</v>
      </c>
      <c r="M779" s="13" t="n">
        <v>0</v>
      </c>
      <c r="N779" s="17"/>
      <c r="O779" s="13"/>
      <c r="P779" s="13"/>
      <c r="Q779" s="13"/>
    </row>
    <row r="780" customFormat="false" ht="14.9" hidden="false" customHeight="false" outlineLevel="0" collapsed="false">
      <c r="A780" s="10"/>
      <c r="B780" s="10"/>
      <c r="C780" s="11" t="n">
        <v>41760</v>
      </c>
      <c r="D780" s="18" t="s">
        <v>883</v>
      </c>
      <c r="E780" s="13" t="n">
        <v>14</v>
      </c>
      <c r="F780" s="13" t="n">
        <v>0</v>
      </c>
      <c r="G780" s="14" t="n">
        <f aca="false">E780+F780*1.5/100</f>
        <v>14</v>
      </c>
      <c r="H780" s="15"/>
      <c r="I780" s="15"/>
      <c r="J780" s="16"/>
      <c r="K780" s="16"/>
      <c r="L780" s="13" t="n">
        <v>5285</v>
      </c>
      <c r="M780" s="13" t="n">
        <v>15012</v>
      </c>
      <c r="N780" s="17"/>
      <c r="O780" s="13"/>
      <c r="P780" s="13" t="n">
        <f aca="false">0+E780*1.5+F780*2/100</f>
        <v>21</v>
      </c>
      <c r="Q780" s="13" t="s">
        <v>52</v>
      </c>
    </row>
    <row r="781" customFormat="false" ht="14.9" hidden="false" customHeight="false" outlineLevel="0" collapsed="false">
      <c r="A781" s="10"/>
      <c r="B781" s="10"/>
      <c r="C781" s="11" t="n">
        <v>41760</v>
      </c>
      <c r="D781" s="18" t="s">
        <v>884</v>
      </c>
      <c r="E781" s="13" t="n">
        <v>7</v>
      </c>
      <c r="F781" s="13" t="n">
        <v>0</v>
      </c>
      <c r="G781" s="14" t="n">
        <f aca="false">E781+F781*1.5/100</f>
        <v>7</v>
      </c>
      <c r="H781" s="15"/>
      <c r="I781" s="15"/>
      <c r="J781" s="16"/>
      <c r="K781" s="16"/>
      <c r="L781" s="13" t="n">
        <v>5285</v>
      </c>
      <c r="M781" s="13" t="n">
        <v>15013</v>
      </c>
      <c r="N781" s="17"/>
      <c r="O781" s="13"/>
      <c r="P781" s="13" t="n">
        <f aca="false">0+E781*1.5+F781*2/100</f>
        <v>10.5</v>
      </c>
      <c r="Q781" s="13"/>
    </row>
    <row r="782" customFormat="false" ht="14.9" hidden="false" customHeight="false" outlineLevel="0" collapsed="false">
      <c r="A782" s="10"/>
      <c r="B782" s="10"/>
      <c r="C782" s="11" t="n">
        <v>41761</v>
      </c>
      <c r="D782" s="12" t="s">
        <v>885</v>
      </c>
      <c r="E782" s="13"/>
      <c r="F782" s="13"/>
      <c r="G782" s="14"/>
      <c r="H782" s="15" t="n">
        <v>1191</v>
      </c>
      <c r="I782" s="15" t="n">
        <v>1170</v>
      </c>
      <c r="J782" s="16"/>
      <c r="K782" s="16"/>
      <c r="L782" s="13" t="n">
        <v>5252</v>
      </c>
      <c r="M782" s="13" t="n">
        <v>0</v>
      </c>
      <c r="N782" s="17" t="s">
        <v>363</v>
      </c>
      <c r="O782" s="13"/>
      <c r="P782" s="13"/>
      <c r="Q782" s="13"/>
    </row>
    <row r="783" customFormat="false" ht="14.9" hidden="false" customHeight="false" outlineLevel="0" collapsed="false">
      <c r="A783" s="10"/>
      <c r="B783" s="10"/>
      <c r="C783" s="11" t="n">
        <v>41761</v>
      </c>
      <c r="D783" s="18" t="s">
        <v>886</v>
      </c>
      <c r="E783" s="13" t="n">
        <v>54.2</v>
      </c>
      <c r="F783" s="13" t="n">
        <v>1211</v>
      </c>
      <c r="G783" s="14" t="n">
        <f aca="false">E783+F783*1.5/100</f>
        <v>72.365</v>
      </c>
      <c r="H783" s="15" t="n">
        <v>96</v>
      </c>
      <c r="I783" s="15" t="n">
        <v>93</v>
      </c>
      <c r="J783" s="16"/>
      <c r="K783" s="16"/>
      <c r="L783" s="13" t="n">
        <v>5252</v>
      </c>
      <c r="M783" s="13" t="n">
        <v>14900</v>
      </c>
      <c r="N783" s="17"/>
      <c r="O783" s="13"/>
      <c r="P783" s="13" t="n">
        <f aca="false">0+E783*1.5+F783*2/100</f>
        <v>105.52</v>
      </c>
      <c r="Q783" s="13" t="s">
        <v>811</v>
      </c>
    </row>
    <row r="784" customFormat="false" ht="14.9" hidden="false" customHeight="false" outlineLevel="0" collapsed="false">
      <c r="A784" s="10"/>
      <c r="B784" s="10"/>
      <c r="C784" s="11" t="n">
        <v>41761</v>
      </c>
      <c r="D784" s="18" t="s">
        <v>887</v>
      </c>
      <c r="E784" s="13" t="n">
        <v>28.8</v>
      </c>
      <c r="F784" s="13" t="n">
        <v>534</v>
      </c>
      <c r="G784" s="14" t="n">
        <f aca="false">E784+F784*1.5/100</f>
        <v>36.81</v>
      </c>
      <c r="H784" s="15" t="n">
        <v>375</v>
      </c>
      <c r="I784" s="15" t="n">
        <v>361</v>
      </c>
      <c r="J784" s="16"/>
      <c r="K784" s="16"/>
      <c r="L784" s="13" t="n">
        <v>5252</v>
      </c>
      <c r="M784" s="13" t="n">
        <v>14901</v>
      </c>
      <c r="N784" s="17"/>
      <c r="O784" s="13"/>
      <c r="P784" s="13" t="n">
        <f aca="false">0+E784*1.5+F784*2/100</f>
        <v>53.88</v>
      </c>
      <c r="Q784" s="13" t="s">
        <v>194</v>
      </c>
    </row>
    <row r="785" customFormat="false" ht="14.9" hidden="false" customHeight="false" outlineLevel="0" collapsed="false">
      <c r="A785" s="10"/>
      <c r="B785" s="10"/>
      <c r="C785" s="11" t="n">
        <v>41761</v>
      </c>
      <c r="D785" s="18" t="s">
        <v>888</v>
      </c>
      <c r="E785" s="13" t="n">
        <v>16.9</v>
      </c>
      <c r="F785" s="13" t="n">
        <v>318</v>
      </c>
      <c r="G785" s="14" t="n">
        <f aca="false">E785+F785*1.5/100</f>
        <v>21.67</v>
      </c>
      <c r="H785" s="15" t="n">
        <v>586</v>
      </c>
      <c r="I785" s="15" t="n">
        <v>582</v>
      </c>
      <c r="J785" s="16"/>
      <c r="K785" s="16"/>
      <c r="L785" s="13" t="n">
        <v>5252</v>
      </c>
      <c r="M785" s="13" t="n">
        <v>14902</v>
      </c>
      <c r="N785" s="17"/>
      <c r="O785" s="13"/>
      <c r="P785" s="13" t="n">
        <f aca="false">0+E785*1.5+F785*2/100</f>
        <v>31.71</v>
      </c>
      <c r="Q785" s="13" t="s">
        <v>165</v>
      </c>
    </row>
    <row r="786" customFormat="false" ht="26.85" hidden="false" customHeight="false" outlineLevel="0" collapsed="false">
      <c r="A786" s="10"/>
      <c r="B786" s="10"/>
      <c r="C786" s="11" t="n">
        <v>41761</v>
      </c>
      <c r="D786" s="18" t="s">
        <v>889</v>
      </c>
      <c r="E786" s="13" t="n">
        <v>47</v>
      </c>
      <c r="F786" s="13" t="n">
        <v>458</v>
      </c>
      <c r="G786" s="14" t="n">
        <f aca="false">E786/2+F786*1.5/100</f>
        <v>30.37</v>
      </c>
      <c r="H786" s="15" t="n">
        <v>52</v>
      </c>
      <c r="I786" s="15" t="n">
        <v>52</v>
      </c>
      <c r="J786" s="16"/>
      <c r="K786" s="16"/>
      <c r="L786" s="13" t="n">
        <v>5252</v>
      </c>
      <c r="M786" s="13" t="n">
        <v>14903</v>
      </c>
      <c r="N786" s="17" t="s">
        <v>363</v>
      </c>
      <c r="O786" s="13"/>
      <c r="P786" s="13" t="n">
        <f aca="false">0+E786/2+F786/100</f>
        <v>28.08</v>
      </c>
      <c r="Q786" s="13"/>
    </row>
    <row r="787" customFormat="false" ht="26.85" hidden="false" customHeight="false" outlineLevel="0" collapsed="false">
      <c r="A787" s="10"/>
      <c r="B787" s="10"/>
      <c r="C787" s="11" t="n">
        <v>41761</v>
      </c>
      <c r="D787" s="18" t="s">
        <v>890</v>
      </c>
      <c r="E787" s="13" t="n">
        <v>38</v>
      </c>
      <c r="F787" s="13" t="n">
        <v>300</v>
      </c>
      <c r="G787" s="14" t="n">
        <f aca="false">E787/2+F787*1.5/100</f>
        <v>23.5</v>
      </c>
      <c r="H787" s="15" t="n">
        <v>82</v>
      </c>
      <c r="I787" s="15" t="n">
        <v>82</v>
      </c>
      <c r="J787" s="16"/>
      <c r="K787" s="16"/>
      <c r="L787" s="13" t="n">
        <v>5252</v>
      </c>
      <c r="M787" s="13" t="n">
        <v>14904</v>
      </c>
      <c r="N787" s="17" t="s">
        <v>363</v>
      </c>
      <c r="O787" s="13"/>
      <c r="P787" s="13" t="n">
        <f aca="false">0+E787/2+F787/100</f>
        <v>22</v>
      </c>
      <c r="Q787" s="13"/>
    </row>
    <row r="788" customFormat="false" ht="14.9" hidden="false" customHeight="false" outlineLevel="0" collapsed="false">
      <c r="A788" s="10"/>
      <c r="B788" s="10"/>
      <c r="C788" s="11" t="n">
        <v>41761</v>
      </c>
      <c r="D788" s="12" t="s">
        <v>891</v>
      </c>
      <c r="E788" s="13"/>
      <c r="F788" s="13"/>
      <c r="G788" s="14"/>
      <c r="H788" s="15" t="n">
        <v>198</v>
      </c>
      <c r="I788" s="15" t="n">
        <v>198</v>
      </c>
      <c r="J788" s="16"/>
      <c r="K788" s="16"/>
      <c r="L788" s="13" t="n">
        <v>5265</v>
      </c>
      <c r="M788" s="13" t="n">
        <v>0</v>
      </c>
      <c r="N788" s="17"/>
      <c r="O788" s="13"/>
      <c r="P788" s="13"/>
      <c r="Q788" s="13"/>
    </row>
    <row r="789" customFormat="false" ht="14.9" hidden="false" customHeight="false" outlineLevel="0" collapsed="false">
      <c r="A789" s="10"/>
      <c r="B789" s="10"/>
      <c r="C789" s="11" t="n">
        <v>41761</v>
      </c>
      <c r="D789" s="18" t="s">
        <v>892</v>
      </c>
      <c r="E789" s="13" t="n">
        <v>17.6</v>
      </c>
      <c r="F789" s="13" t="n">
        <v>120</v>
      </c>
      <c r="G789" s="14" t="n">
        <f aca="false">E789+F789*1.5/100</f>
        <v>19.4</v>
      </c>
      <c r="H789" s="15"/>
      <c r="I789" s="15"/>
      <c r="J789" s="16"/>
      <c r="K789" s="16"/>
      <c r="L789" s="13" t="n">
        <v>5265</v>
      </c>
      <c r="M789" s="13" t="n">
        <v>14940</v>
      </c>
      <c r="N789" s="17"/>
      <c r="O789" s="13"/>
      <c r="P789" s="13" t="n">
        <f aca="false">0+E789*1.5+F789*2/100</f>
        <v>28.8</v>
      </c>
      <c r="Q789" s="13" t="s">
        <v>33</v>
      </c>
    </row>
    <row r="790" customFormat="false" ht="14.9" hidden="false" customHeight="false" outlineLevel="0" collapsed="false">
      <c r="A790" s="10"/>
      <c r="B790" s="10"/>
      <c r="C790" s="11" t="n">
        <v>41761</v>
      </c>
      <c r="D790" s="18" t="s">
        <v>893</v>
      </c>
      <c r="E790" s="13" t="n">
        <v>6.7</v>
      </c>
      <c r="F790" s="13" t="n">
        <v>126</v>
      </c>
      <c r="G790" s="14" t="n">
        <f aca="false">E790+F790*1.5/100</f>
        <v>8.59</v>
      </c>
      <c r="H790" s="15"/>
      <c r="I790" s="15"/>
      <c r="J790" s="16"/>
      <c r="K790" s="16"/>
      <c r="L790" s="13" t="n">
        <v>5265</v>
      </c>
      <c r="M790" s="13" t="n">
        <v>14941</v>
      </c>
      <c r="N790" s="17"/>
      <c r="O790" s="13"/>
      <c r="P790" s="13" t="n">
        <f aca="false">0+E790*1.5+F790*2/100</f>
        <v>12.57</v>
      </c>
      <c r="Q790" s="13"/>
    </row>
    <row r="791" customFormat="false" ht="14.9" hidden="false" customHeight="false" outlineLevel="0" collapsed="false">
      <c r="A791" s="10"/>
      <c r="B791" s="10"/>
      <c r="C791" s="11" t="n">
        <v>41761</v>
      </c>
      <c r="D791" s="18" t="s">
        <v>894</v>
      </c>
      <c r="E791" s="13" t="n">
        <v>7.2</v>
      </c>
      <c r="F791" s="13" t="n">
        <v>78</v>
      </c>
      <c r="G791" s="14" t="n">
        <f aca="false">E791+F791*1.5/100</f>
        <v>8.37</v>
      </c>
      <c r="H791" s="15"/>
      <c r="I791" s="15"/>
      <c r="J791" s="16"/>
      <c r="K791" s="16"/>
      <c r="L791" s="13" t="n">
        <v>5265</v>
      </c>
      <c r="M791" s="13" t="n">
        <v>14942</v>
      </c>
      <c r="N791" s="17"/>
      <c r="O791" s="13"/>
      <c r="P791" s="13" t="n">
        <f aca="false">0+E791*1.5+F791*2/100</f>
        <v>12.36</v>
      </c>
      <c r="Q791" s="13"/>
    </row>
    <row r="792" customFormat="false" ht="14.9" hidden="false" customHeight="false" outlineLevel="0" collapsed="false">
      <c r="A792" s="10"/>
      <c r="B792" s="10"/>
      <c r="C792" s="11" t="n">
        <v>41761</v>
      </c>
      <c r="D792" s="12" t="s">
        <v>895</v>
      </c>
      <c r="E792" s="13"/>
      <c r="F792" s="13"/>
      <c r="G792" s="14"/>
      <c r="H792" s="15"/>
      <c r="I792" s="15"/>
      <c r="J792" s="16"/>
      <c r="K792" s="16"/>
      <c r="L792" s="13" t="n">
        <v>5267</v>
      </c>
      <c r="M792" s="13" t="n">
        <v>0</v>
      </c>
      <c r="N792" s="17"/>
      <c r="O792" s="13"/>
      <c r="P792" s="13"/>
      <c r="Q792" s="13"/>
    </row>
    <row r="793" customFormat="false" ht="14.9" hidden="false" customHeight="false" outlineLevel="0" collapsed="false">
      <c r="A793" s="10"/>
      <c r="B793" s="10"/>
      <c r="C793" s="11" t="n">
        <v>41761</v>
      </c>
      <c r="D793" s="18" t="s">
        <v>896</v>
      </c>
      <c r="E793" s="13" t="n">
        <v>35</v>
      </c>
      <c r="F793" s="13" t="n">
        <v>2200</v>
      </c>
      <c r="G793" s="14" t="n">
        <f aca="false">E793+F793*1.5/100</f>
        <v>68</v>
      </c>
      <c r="H793" s="15"/>
      <c r="I793" s="15"/>
      <c r="J793" s="16"/>
      <c r="K793" s="16"/>
      <c r="L793" s="13" t="n">
        <v>5267</v>
      </c>
      <c r="M793" s="13" t="n">
        <v>14956</v>
      </c>
      <c r="N793" s="17"/>
      <c r="O793" s="13"/>
      <c r="P793" s="13" t="n">
        <f aca="false">0+E793*1.5+F793*2/100</f>
        <v>96.5</v>
      </c>
      <c r="Q793" s="13" t="s">
        <v>897</v>
      </c>
    </row>
    <row r="794" customFormat="false" ht="14.9" hidden="false" customHeight="false" outlineLevel="0" collapsed="false">
      <c r="A794" s="10"/>
      <c r="B794" s="10"/>
      <c r="C794" s="11" t="n">
        <v>41761</v>
      </c>
      <c r="D794" s="18" t="s">
        <v>898</v>
      </c>
      <c r="E794" s="13" t="n">
        <v>31</v>
      </c>
      <c r="F794" s="13" t="n">
        <v>1500</v>
      </c>
      <c r="G794" s="14" t="n">
        <f aca="false">E794+F794*1.5/100</f>
        <v>53.5</v>
      </c>
      <c r="H794" s="15"/>
      <c r="I794" s="15"/>
      <c r="J794" s="16"/>
      <c r="K794" s="16"/>
      <c r="L794" s="13" t="n">
        <v>5267</v>
      </c>
      <c r="M794" s="13" t="n">
        <v>14957</v>
      </c>
      <c r="N794" s="17"/>
      <c r="O794" s="13"/>
      <c r="P794" s="13" t="n">
        <f aca="false">0+E794*1.5+F794*2/100</f>
        <v>76.5</v>
      </c>
      <c r="Q794" s="13" t="s">
        <v>181</v>
      </c>
    </row>
    <row r="795" customFormat="false" ht="14.9" hidden="false" customHeight="false" outlineLevel="0" collapsed="false">
      <c r="A795" s="10"/>
      <c r="B795" s="10"/>
      <c r="C795" s="11" t="n">
        <v>41761</v>
      </c>
      <c r="D795" s="12" t="s">
        <v>899</v>
      </c>
      <c r="E795" s="13"/>
      <c r="F795" s="13"/>
      <c r="G795" s="14"/>
      <c r="H795" s="15" t="n">
        <v>246</v>
      </c>
      <c r="I795" s="15" t="n">
        <v>241</v>
      </c>
      <c r="J795" s="16"/>
      <c r="K795" s="16"/>
      <c r="L795" s="13" t="n">
        <v>5277</v>
      </c>
      <c r="M795" s="13" t="n">
        <v>0</v>
      </c>
      <c r="N795" s="17"/>
      <c r="O795" s="13"/>
      <c r="P795" s="13"/>
      <c r="Q795" s="13"/>
    </row>
    <row r="796" customFormat="false" ht="14.9" hidden="false" customHeight="false" outlineLevel="0" collapsed="false">
      <c r="A796" s="10"/>
      <c r="B796" s="10"/>
      <c r="C796" s="11" t="n">
        <v>41761</v>
      </c>
      <c r="D796" s="18" t="s">
        <v>900</v>
      </c>
      <c r="E796" s="13" t="n">
        <v>25.15</v>
      </c>
      <c r="F796" s="13" t="n">
        <v>526</v>
      </c>
      <c r="G796" s="14" t="n">
        <f aca="false">E796+F796*1.5/100</f>
        <v>33.04</v>
      </c>
      <c r="H796" s="15" t="n">
        <v>127</v>
      </c>
      <c r="I796" s="15" t="n">
        <v>125</v>
      </c>
      <c r="J796" s="16"/>
      <c r="K796" s="16"/>
      <c r="L796" s="13" t="n">
        <v>5277</v>
      </c>
      <c r="M796" s="13" t="n">
        <v>14988</v>
      </c>
      <c r="N796" s="17"/>
      <c r="O796" s="13"/>
      <c r="P796" s="13" t="n">
        <f aca="false">0+E796*1.5+F796*2/100</f>
        <v>48.245</v>
      </c>
      <c r="Q796" s="13" t="s">
        <v>72</v>
      </c>
    </row>
    <row r="797" customFormat="false" ht="14.9" hidden="false" customHeight="false" outlineLevel="0" collapsed="false">
      <c r="A797" s="10"/>
      <c r="B797" s="10"/>
      <c r="C797" s="11" t="n">
        <v>41761</v>
      </c>
      <c r="D797" s="18" t="s">
        <v>901</v>
      </c>
      <c r="E797" s="13" t="n">
        <v>12.77</v>
      </c>
      <c r="F797" s="13" t="n">
        <v>246</v>
      </c>
      <c r="G797" s="14" t="n">
        <f aca="false">E797+F797*1.5/100</f>
        <v>16.46</v>
      </c>
      <c r="H797" s="15" t="n">
        <v>119</v>
      </c>
      <c r="I797" s="15" t="n">
        <v>116</v>
      </c>
      <c r="J797" s="16" t="s">
        <v>47</v>
      </c>
      <c r="K797" s="16"/>
      <c r="L797" s="13" t="n">
        <v>5277</v>
      </c>
      <c r="M797" s="13" t="n">
        <v>14989</v>
      </c>
      <c r="N797" s="17"/>
      <c r="O797" s="13"/>
      <c r="P797" s="13" t="n">
        <f aca="false">0+E797*1.5+F797*2/100</f>
        <v>24.075</v>
      </c>
      <c r="Q797" s="13" t="s">
        <v>101</v>
      </c>
    </row>
    <row r="798" customFormat="false" ht="14.9" hidden="false" customHeight="false" outlineLevel="0" collapsed="false">
      <c r="A798" s="10"/>
      <c r="B798" s="10"/>
      <c r="C798" s="11" t="n">
        <v>41762</v>
      </c>
      <c r="D798" s="12" t="s">
        <v>902</v>
      </c>
      <c r="E798" s="13"/>
      <c r="F798" s="13"/>
      <c r="G798" s="14"/>
      <c r="H798" s="15" t="n">
        <v>39</v>
      </c>
      <c r="I798" s="15" t="n">
        <v>39</v>
      </c>
      <c r="J798" s="16"/>
      <c r="K798" s="16"/>
      <c r="L798" s="13" t="n">
        <v>5170</v>
      </c>
      <c r="M798" s="13" t="n">
        <v>0</v>
      </c>
      <c r="N798" s="17" t="s">
        <v>363</v>
      </c>
      <c r="O798" s="13"/>
      <c r="P798" s="13"/>
      <c r="Q798" s="13"/>
    </row>
    <row r="799" customFormat="false" ht="14.9" hidden="false" customHeight="false" outlineLevel="0" collapsed="false">
      <c r="A799" s="10"/>
      <c r="B799" s="10"/>
      <c r="C799" s="11" t="n">
        <v>41762</v>
      </c>
      <c r="D799" s="18" t="s">
        <v>903</v>
      </c>
      <c r="E799" s="13" t="n">
        <v>100</v>
      </c>
      <c r="F799" s="13" t="n">
        <v>0</v>
      </c>
      <c r="G799" s="14" t="n">
        <f aca="false">E799/2+F799*1.5/100</f>
        <v>50</v>
      </c>
      <c r="H799" s="15" t="n">
        <v>20</v>
      </c>
      <c r="I799" s="15" t="n">
        <v>20</v>
      </c>
      <c r="J799" s="16"/>
      <c r="K799" s="16"/>
      <c r="L799" s="13" t="n">
        <v>5170</v>
      </c>
      <c r="M799" s="13" t="n">
        <v>14665</v>
      </c>
      <c r="N799" s="17" t="s">
        <v>363</v>
      </c>
      <c r="O799" s="13"/>
      <c r="P799" s="13" t="n">
        <f aca="false">0+E799/2+F799/100</f>
        <v>50</v>
      </c>
      <c r="Q799" s="13"/>
    </row>
    <row r="800" customFormat="false" ht="14.9" hidden="false" customHeight="false" outlineLevel="0" collapsed="false">
      <c r="A800" s="10"/>
      <c r="B800" s="10"/>
      <c r="C800" s="11" t="n">
        <v>41762</v>
      </c>
      <c r="D800" s="18" t="s">
        <v>904</v>
      </c>
      <c r="E800" s="13" t="n">
        <v>70</v>
      </c>
      <c r="F800" s="13" t="n">
        <v>0</v>
      </c>
      <c r="G800" s="14" t="n">
        <f aca="false">E800/2+F800*1.5/100</f>
        <v>35</v>
      </c>
      <c r="H800" s="15" t="n">
        <v>10</v>
      </c>
      <c r="I800" s="15" t="n">
        <v>10</v>
      </c>
      <c r="J800" s="16"/>
      <c r="K800" s="16"/>
      <c r="L800" s="13" t="n">
        <v>5170</v>
      </c>
      <c r="M800" s="13" t="n">
        <v>14666</v>
      </c>
      <c r="N800" s="17" t="s">
        <v>363</v>
      </c>
      <c r="O800" s="13"/>
      <c r="P800" s="13" t="n">
        <f aca="false">0+E800/2+F800/100</f>
        <v>35</v>
      </c>
      <c r="Q800" s="13"/>
    </row>
    <row r="801" customFormat="false" ht="14.9" hidden="false" customHeight="false" outlineLevel="0" collapsed="false">
      <c r="A801" s="10"/>
      <c r="B801" s="10"/>
      <c r="C801" s="11" t="n">
        <v>41762</v>
      </c>
      <c r="D801" s="18" t="s">
        <v>905</v>
      </c>
      <c r="E801" s="13" t="n">
        <v>45</v>
      </c>
      <c r="F801" s="13" t="n">
        <v>0</v>
      </c>
      <c r="G801" s="14" t="n">
        <f aca="false">E801/2+F801*1.5/100</f>
        <v>22.5</v>
      </c>
      <c r="H801" s="15" t="n">
        <v>9</v>
      </c>
      <c r="I801" s="15" t="n">
        <v>9</v>
      </c>
      <c r="J801" s="16"/>
      <c r="K801" s="16"/>
      <c r="L801" s="13" t="n">
        <v>5170</v>
      </c>
      <c r="M801" s="13" t="n">
        <v>14667</v>
      </c>
      <c r="N801" s="17" t="s">
        <v>363</v>
      </c>
      <c r="O801" s="13"/>
      <c r="P801" s="13" t="n">
        <f aca="false">0+E801/2+F801/100</f>
        <v>22.5</v>
      </c>
      <c r="Q801" s="13"/>
    </row>
    <row r="802" customFormat="false" ht="14.9" hidden="false" customHeight="false" outlineLevel="0" collapsed="false">
      <c r="A802" s="10"/>
      <c r="B802" s="10"/>
      <c r="C802" s="11" t="n">
        <v>41762</v>
      </c>
      <c r="D802" s="12" t="s">
        <v>906</v>
      </c>
      <c r="E802" s="13"/>
      <c r="F802" s="13"/>
      <c r="G802" s="14"/>
      <c r="H802" s="15"/>
      <c r="I802" s="15"/>
      <c r="J802" s="16"/>
      <c r="K802" s="16"/>
      <c r="L802" s="13" t="n">
        <v>5176</v>
      </c>
      <c r="M802" s="13" t="n">
        <v>0</v>
      </c>
      <c r="N802" s="17" t="s">
        <v>363</v>
      </c>
      <c r="O802" s="13"/>
      <c r="P802" s="13"/>
      <c r="Q802" s="13"/>
    </row>
    <row r="803" customFormat="false" ht="26.85" hidden="false" customHeight="false" outlineLevel="0" collapsed="false">
      <c r="A803" s="10"/>
      <c r="B803" s="10"/>
      <c r="C803" s="11" t="n">
        <v>41762</v>
      </c>
      <c r="D803" s="18" t="s">
        <v>907</v>
      </c>
      <c r="E803" s="13" t="n">
        <v>206</v>
      </c>
      <c r="F803" s="13" t="n">
        <v>650</v>
      </c>
      <c r="G803" s="14" t="n">
        <f aca="false">E803/2+F803*1.5/100</f>
        <v>112.75</v>
      </c>
      <c r="H803" s="15"/>
      <c r="I803" s="15"/>
      <c r="J803" s="16"/>
      <c r="K803" s="16"/>
      <c r="L803" s="13" t="n">
        <v>5176</v>
      </c>
      <c r="M803" s="13" t="n">
        <v>14681</v>
      </c>
      <c r="N803" s="17" t="s">
        <v>363</v>
      </c>
      <c r="O803" s="13"/>
      <c r="P803" s="13" t="n">
        <f aca="false">0+E803/2+F803/100</f>
        <v>109.5</v>
      </c>
      <c r="Q803" s="13"/>
    </row>
    <row r="804" customFormat="false" ht="14.9" hidden="false" customHeight="false" outlineLevel="0" collapsed="false">
      <c r="A804" s="10"/>
      <c r="B804" s="10"/>
      <c r="C804" s="11" t="n">
        <v>41762</v>
      </c>
      <c r="D804" s="12" t="s">
        <v>908</v>
      </c>
      <c r="E804" s="13"/>
      <c r="F804" s="13"/>
      <c r="G804" s="14"/>
      <c r="H804" s="15" t="n">
        <v>856</v>
      </c>
      <c r="I804" s="15" t="n">
        <v>856</v>
      </c>
      <c r="J804" s="16"/>
      <c r="K804" s="16"/>
      <c r="L804" s="13" t="n">
        <v>5266</v>
      </c>
      <c r="M804" s="13" t="n">
        <v>0</v>
      </c>
      <c r="N804" s="17" t="s">
        <v>363</v>
      </c>
      <c r="O804" s="13"/>
      <c r="P804" s="13"/>
      <c r="Q804" s="13"/>
    </row>
    <row r="805" customFormat="false" ht="14.9" hidden="false" customHeight="false" outlineLevel="0" collapsed="false">
      <c r="A805" s="10"/>
      <c r="B805" s="10"/>
      <c r="C805" s="11" t="n">
        <v>41762</v>
      </c>
      <c r="D805" s="18" t="s">
        <v>909</v>
      </c>
      <c r="E805" s="13" t="n">
        <v>48.2</v>
      </c>
      <c r="F805" s="13" t="n">
        <v>1024</v>
      </c>
      <c r="G805" s="14" t="n">
        <f aca="false">E805+F805*1.5/100</f>
        <v>63.56</v>
      </c>
      <c r="H805" s="15" t="n">
        <v>61</v>
      </c>
      <c r="I805" s="15" t="n">
        <v>61</v>
      </c>
      <c r="J805" s="16"/>
      <c r="K805" s="16"/>
      <c r="L805" s="13" t="n">
        <v>5266</v>
      </c>
      <c r="M805" s="13" t="n">
        <v>14943</v>
      </c>
      <c r="N805" s="17"/>
      <c r="O805" s="13"/>
      <c r="P805" s="13" t="n">
        <f aca="false">0+E805*1.5+F805*2/100</f>
        <v>92.78</v>
      </c>
      <c r="Q805" s="13" t="s">
        <v>335</v>
      </c>
    </row>
    <row r="806" customFormat="false" ht="14.9" hidden="false" customHeight="false" outlineLevel="0" collapsed="false">
      <c r="A806" s="10"/>
      <c r="B806" s="10"/>
      <c r="C806" s="11" t="n">
        <v>41762</v>
      </c>
      <c r="D806" s="18" t="s">
        <v>910</v>
      </c>
      <c r="E806" s="13" t="n">
        <v>34.4</v>
      </c>
      <c r="F806" s="13" t="n">
        <v>729</v>
      </c>
      <c r="G806" s="14" t="n">
        <f aca="false">E806+F806*1.5/100</f>
        <v>45.335</v>
      </c>
      <c r="H806" s="15" t="n">
        <v>43</v>
      </c>
      <c r="I806" s="15" t="n">
        <v>43</v>
      </c>
      <c r="J806" s="16"/>
      <c r="K806" s="16"/>
      <c r="L806" s="13" t="n">
        <v>5266</v>
      </c>
      <c r="M806" s="13" t="n">
        <v>14944</v>
      </c>
      <c r="N806" s="17"/>
      <c r="O806" s="13"/>
      <c r="P806" s="13" t="n">
        <f aca="false">0+E806*1.5+F806*2/100</f>
        <v>66.18</v>
      </c>
      <c r="Q806" s="13" t="s">
        <v>225</v>
      </c>
    </row>
    <row r="807" customFormat="false" ht="14.9" hidden="false" customHeight="false" outlineLevel="0" collapsed="false">
      <c r="A807" s="10"/>
      <c r="B807" s="10"/>
      <c r="C807" s="11" t="n">
        <v>41762</v>
      </c>
      <c r="D807" s="18" t="s">
        <v>911</v>
      </c>
      <c r="E807" s="13" t="n">
        <v>27.1</v>
      </c>
      <c r="F807" s="13" t="n">
        <v>545</v>
      </c>
      <c r="G807" s="14" t="n">
        <f aca="false">E807+F807*1.5/100</f>
        <v>35.275</v>
      </c>
      <c r="H807" s="15" t="n">
        <v>64</v>
      </c>
      <c r="I807" s="15" t="n">
        <v>64</v>
      </c>
      <c r="J807" s="16"/>
      <c r="K807" s="16"/>
      <c r="L807" s="13" t="n">
        <v>5266</v>
      </c>
      <c r="M807" s="13" t="n">
        <v>14945</v>
      </c>
      <c r="N807" s="17"/>
      <c r="O807" s="13"/>
      <c r="P807" s="13" t="n">
        <f aca="false">0+E807*1.5+F807*2/100</f>
        <v>51.55</v>
      </c>
      <c r="Q807" s="13" t="s">
        <v>403</v>
      </c>
    </row>
    <row r="808" customFormat="false" ht="14.9" hidden="false" customHeight="false" outlineLevel="0" collapsed="false">
      <c r="A808" s="10"/>
      <c r="B808" s="10"/>
      <c r="C808" s="11" t="n">
        <v>41762</v>
      </c>
      <c r="D808" s="18" t="s">
        <v>912</v>
      </c>
      <c r="E808" s="13" t="n">
        <v>24.4</v>
      </c>
      <c r="F808" s="13" t="n">
        <v>495</v>
      </c>
      <c r="G808" s="14" t="n">
        <f aca="false">E808+F808*1.5/100</f>
        <v>31.825</v>
      </c>
      <c r="H808" s="15" t="n">
        <v>63</v>
      </c>
      <c r="I808" s="15" t="n">
        <v>63</v>
      </c>
      <c r="J808" s="16"/>
      <c r="K808" s="16"/>
      <c r="L808" s="13" t="n">
        <v>5266</v>
      </c>
      <c r="M808" s="13" t="n">
        <v>14946</v>
      </c>
      <c r="N808" s="17"/>
      <c r="O808" s="13"/>
      <c r="P808" s="13" t="n">
        <f aca="false">0+E808*1.5+F808*2/100</f>
        <v>46.5</v>
      </c>
      <c r="Q808" s="13" t="s">
        <v>72</v>
      </c>
    </row>
    <row r="809" customFormat="false" ht="14.9" hidden="false" customHeight="false" outlineLevel="0" collapsed="false">
      <c r="A809" s="10"/>
      <c r="B809" s="10"/>
      <c r="C809" s="11" t="n">
        <v>41762</v>
      </c>
      <c r="D809" s="18" t="s">
        <v>913</v>
      </c>
      <c r="E809" s="13" t="n">
        <v>15.2</v>
      </c>
      <c r="F809" s="13" t="n">
        <v>284</v>
      </c>
      <c r="G809" s="14" t="n">
        <f aca="false">E809+F809*1.5/100</f>
        <v>19.46</v>
      </c>
      <c r="H809" s="15" t="n">
        <v>101</v>
      </c>
      <c r="I809" s="15" t="n">
        <v>101</v>
      </c>
      <c r="J809" s="16"/>
      <c r="K809" s="16"/>
      <c r="L809" s="13" t="n">
        <v>5266</v>
      </c>
      <c r="M809" s="13" t="n">
        <v>14947</v>
      </c>
      <c r="N809" s="17"/>
      <c r="O809" s="13"/>
      <c r="P809" s="13" t="n">
        <f aca="false">0+E809*1.5+F809*2/100</f>
        <v>28.48</v>
      </c>
      <c r="Q809" s="13" t="s">
        <v>33</v>
      </c>
    </row>
    <row r="810" customFormat="false" ht="14.9" hidden="false" customHeight="false" outlineLevel="0" collapsed="false">
      <c r="A810" s="10"/>
      <c r="B810" s="10"/>
      <c r="C810" s="11" t="n">
        <v>41762</v>
      </c>
      <c r="D810" s="18" t="s">
        <v>914</v>
      </c>
      <c r="E810" s="13" t="n">
        <v>19</v>
      </c>
      <c r="F810" s="13" t="n">
        <v>422</v>
      </c>
      <c r="G810" s="14" t="n">
        <f aca="false">E810+F810*1.5/100</f>
        <v>25.33</v>
      </c>
      <c r="H810" s="15" t="n">
        <v>230</v>
      </c>
      <c r="I810" s="15" t="n">
        <v>230</v>
      </c>
      <c r="J810" s="16"/>
      <c r="K810" s="16"/>
      <c r="L810" s="13" t="n">
        <v>5266</v>
      </c>
      <c r="M810" s="13" t="n">
        <v>14948</v>
      </c>
      <c r="N810" s="17"/>
      <c r="O810" s="13"/>
      <c r="P810" s="13" t="n">
        <f aca="false">0+E810*1.5+F810*2/100</f>
        <v>36.94</v>
      </c>
      <c r="Q810" s="13" t="s">
        <v>144</v>
      </c>
    </row>
    <row r="811" customFormat="false" ht="14.9" hidden="false" customHeight="false" outlineLevel="0" collapsed="false">
      <c r="A811" s="10"/>
      <c r="B811" s="10"/>
      <c r="C811" s="11" t="n">
        <v>41762</v>
      </c>
      <c r="D811" s="18" t="s">
        <v>915</v>
      </c>
      <c r="E811" s="13" t="n">
        <v>10.7</v>
      </c>
      <c r="F811" s="13" t="n">
        <v>167</v>
      </c>
      <c r="G811" s="14" t="n">
        <f aca="false">E811+F811*1.5/100</f>
        <v>13.205</v>
      </c>
      <c r="H811" s="15" t="n">
        <v>102</v>
      </c>
      <c r="I811" s="15" t="n">
        <v>102</v>
      </c>
      <c r="J811" s="16"/>
      <c r="K811" s="16"/>
      <c r="L811" s="13" t="n">
        <v>5266</v>
      </c>
      <c r="M811" s="13" t="n">
        <v>14952</v>
      </c>
      <c r="N811" s="17"/>
      <c r="O811" s="13"/>
      <c r="P811" s="13" t="n">
        <f aca="false">0+E811*1.5+F811*2/100</f>
        <v>19.39</v>
      </c>
      <c r="Q811" s="13" t="s">
        <v>125</v>
      </c>
    </row>
    <row r="812" customFormat="false" ht="14.9" hidden="false" customHeight="false" outlineLevel="0" collapsed="false">
      <c r="A812" s="10"/>
      <c r="B812" s="10"/>
      <c r="C812" s="11" t="n">
        <v>41762</v>
      </c>
      <c r="D812" s="18" t="s">
        <v>916</v>
      </c>
      <c r="E812" s="13" t="n">
        <v>77.2</v>
      </c>
      <c r="F812" s="13" t="n">
        <v>587</v>
      </c>
      <c r="G812" s="14" t="n">
        <f aca="false">E812/2+F812*1.5/100</f>
        <v>47.405</v>
      </c>
      <c r="H812" s="15" t="n">
        <v>54</v>
      </c>
      <c r="I812" s="15" t="n">
        <v>54</v>
      </c>
      <c r="J812" s="16"/>
      <c r="K812" s="16"/>
      <c r="L812" s="13" t="n">
        <v>5266</v>
      </c>
      <c r="M812" s="13" t="n">
        <v>14953</v>
      </c>
      <c r="N812" s="17" t="s">
        <v>363</v>
      </c>
      <c r="O812" s="13"/>
      <c r="P812" s="13" t="n">
        <f aca="false">0+E812/2+F812/100</f>
        <v>44.47</v>
      </c>
      <c r="Q812" s="13"/>
    </row>
    <row r="813" customFormat="false" ht="14.9" hidden="false" customHeight="false" outlineLevel="0" collapsed="false">
      <c r="A813" s="10"/>
      <c r="B813" s="10"/>
      <c r="C813" s="11" t="n">
        <v>41762</v>
      </c>
      <c r="D813" s="18" t="s">
        <v>917</v>
      </c>
      <c r="E813" s="13" t="n">
        <v>49.2</v>
      </c>
      <c r="F813" s="13" t="n">
        <v>362</v>
      </c>
      <c r="G813" s="14" t="n">
        <f aca="false">E813/2+F813*1.5/100</f>
        <v>30.03</v>
      </c>
      <c r="H813" s="15" t="n">
        <v>50</v>
      </c>
      <c r="I813" s="15" t="n">
        <v>50</v>
      </c>
      <c r="J813" s="16"/>
      <c r="K813" s="16"/>
      <c r="L813" s="13" t="n">
        <v>5266</v>
      </c>
      <c r="M813" s="13" t="n">
        <v>14954</v>
      </c>
      <c r="N813" s="17" t="s">
        <v>363</v>
      </c>
      <c r="O813" s="13"/>
      <c r="P813" s="13" t="n">
        <f aca="false">0+E813/2+F813/100</f>
        <v>28.22</v>
      </c>
      <c r="Q813" s="13"/>
    </row>
    <row r="814" customFormat="false" ht="14.9" hidden="false" customHeight="false" outlineLevel="0" collapsed="false">
      <c r="A814" s="10"/>
      <c r="B814" s="10"/>
      <c r="C814" s="11" t="n">
        <v>41762</v>
      </c>
      <c r="D814" s="18" t="s">
        <v>918</v>
      </c>
      <c r="E814" s="13" t="n">
        <v>22.9</v>
      </c>
      <c r="F814" s="13" t="n">
        <v>510</v>
      </c>
      <c r="G814" s="14" t="n">
        <f aca="false">E814+F814*1.5/100</f>
        <v>30.55</v>
      </c>
      <c r="H814" s="15" t="n">
        <v>88</v>
      </c>
      <c r="I814" s="15" t="n">
        <v>88</v>
      </c>
      <c r="J814" s="16"/>
      <c r="K814" s="16"/>
      <c r="L814" s="13" t="n">
        <v>5266</v>
      </c>
      <c r="M814" s="13" t="n">
        <v>14955</v>
      </c>
      <c r="N814" s="17" t="s">
        <v>919</v>
      </c>
      <c r="O814" s="13"/>
      <c r="P814" s="13" t="n">
        <f aca="false">0+E814*1.5+F814*2/100</f>
        <v>44.55</v>
      </c>
      <c r="Q814" s="13" t="s">
        <v>229</v>
      </c>
    </row>
    <row r="815" customFormat="false" ht="14.9" hidden="false" customHeight="false" outlineLevel="0" collapsed="false">
      <c r="A815" s="10"/>
      <c r="B815" s="10"/>
      <c r="C815" s="11" t="n">
        <v>41762</v>
      </c>
      <c r="D815" s="12" t="s">
        <v>920</v>
      </c>
      <c r="E815" s="13"/>
      <c r="F815" s="13"/>
      <c r="G815" s="14"/>
      <c r="H815" s="15" t="n">
        <v>219</v>
      </c>
      <c r="I815" s="15" t="n">
        <v>207</v>
      </c>
      <c r="J815" s="16"/>
      <c r="K815" s="16"/>
      <c r="L815" s="13" t="n">
        <v>5268</v>
      </c>
      <c r="M815" s="13" t="n">
        <v>0</v>
      </c>
      <c r="N815" s="17"/>
      <c r="O815" s="13"/>
      <c r="P815" s="13"/>
      <c r="Q815" s="13"/>
    </row>
    <row r="816" customFormat="false" ht="14.9" hidden="false" customHeight="false" outlineLevel="0" collapsed="false">
      <c r="A816" s="10"/>
      <c r="B816" s="10"/>
      <c r="C816" s="11" t="n">
        <v>41762</v>
      </c>
      <c r="D816" s="18" t="s">
        <v>921</v>
      </c>
      <c r="E816" s="13" t="n">
        <v>55</v>
      </c>
      <c r="F816" s="13" t="n">
        <v>2290</v>
      </c>
      <c r="G816" s="14" t="n">
        <f aca="false">E816+F816*1.5/100</f>
        <v>89.35</v>
      </c>
      <c r="H816" s="15" t="n">
        <v>50</v>
      </c>
      <c r="I816" s="15" t="n">
        <v>38</v>
      </c>
      <c r="J816" s="16"/>
      <c r="K816" s="16"/>
      <c r="L816" s="13" t="n">
        <v>5268</v>
      </c>
      <c r="M816" s="13" t="n">
        <v>14958</v>
      </c>
      <c r="N816" s="17"/>
      <c r="O816" s="13"/>
      <c r="P816" s="13" t="n">
        <f aca="false">0+E816*1.5+F816*2/100</f>
        <v>128.3</v>
      </c>
      <c r="Q816" s="13" t="s">
        <v>809</v>
      </c>
    </row>
    <row r="817" customFormat="false" ht="14.9" hidden="false" customHeight="false" outlineLevel="0" collapsed="false">
      <c r="A817" s="10"/>
      <c r="B817" s="10"/>
      <c r="C817" s="11" t="n">
        <v>41762</v>
      </c>
      <c r="D817" s="18" t="s">
        <v>922</v>
      </c>
      <c r="E817" s="13" t="n">
        <v>31</v>
      </c>
      <c r="F817" s="13" t="n">
        <v>862</v>
      </c>
      <c r="G817" s="14" t="n">
        <f aca="false">E817+F817*1.5/100</f>
        <v>43.93</v>
      </c>
      <c r="H817" s="15" t="n">
        <v>80</v>
      </c>
      <c r="I817" s="15" t="n">
        <v>80</v>
      </c>
      <c r="J817" s="16"/>
      <c r="K817" s="16"/>
      <c r="L817" s="13" t="n">
        <v>5268</v>
      </c>
      <c r="M817" s="13" t="n">
        <v>14959</v>
      </c>
      <c r="N817" s="17"/>
      <c r="O817" s="13"/>
      <c r="P817" s="13" t="n">
        <f aca="false">0+E817*1.5+F817*2/100</f>
        <v>63.74</v>
      </c>
      <c r="Q817" s="13" t="s">
        <v>146</v>
      </c>
    </row>
    <row r="818" customFormat="false" ht="14.9" hidden="false" customHeight="false" outlineLevel="0" collapsed="false">
      <c r="A818" s="10"/>
      <c r="B818" s="10"/>
      <c r="C818" s="11" t="n">
        <v>41762</v>
      </c>
      <c r="D818" s="18" t="s">
        <v>923</v>
      </c>
      <c r="E818" s="13" t="n">
        <v>30</v>
      </c>
      <c r="F818" s="13" t="n">
        <v>1030</v>
      </c>
      <c r="G818" s="14" t="n">
        <f aca="false">E818+F818*1.5/100</f>
        <v>45.45</v>
      </c>
      <c r="H818" s="15"/>
      <c r="I818" s="15"/>
      <c r="J818" s="16"/>
      <c r="K818" s="16"/>
      <c r="L818" s="13" t="n">
        <v>5268</v>
      </c>
      <c r="M818" s="13" t="n">
        <v>14960</v>
      </c>
      <c r="N818" s="17"/>
      <c r="O818" s="13"/>
      <c r="P818" s="13" t="n">
        <f aca="false">0+E818*1.5+F818*2/100</f>
        <v>65.6</v>
      </c>
      <c r="Q818" s="13" t="s">
        <v>92</v>
      </c>
    </row>
    <row r="819" customFormat="false" ht="14.9" hidden="false" customHeight="false" outlineLevel="0" collapsed="false">
      <c r="A819" s="10"/>
      <c r="B819" s="10"/>
      <c r="C819" s="11" t="n">
        <v>41762</v>
      </c>
      <c r="D819" s="18" t="s">
        <v>924</v>
      </c>
      <c r="E819" s="13" t="n">
        <v>10</v>
      </c>
      <c r="F819" s="13" t="n">
        <v>1130</v>
      </c>
      <c r="G819" s="14" t="n">
        <f aca="false">E819+F819*1.5/100</f>
        <v>26.95</v>
      </c>
      <c r="H819" s="15" t="n">
        <v>89</v>
      </c>
      <c r="I819" s="15" t="n">
        <v>89</v>
      </c>
      <c r="J819" s="16"/>
      <c r="K819" s="16"/>
      <c r="L819" s="13" t="n">
        <v>5268</v>
      </c>
      <c r="M819" s="13" t="n">
        <v>14961</v>
      </c>
      <c r="N819" s="17"/>
      <c r="O819" s="13"/>
      <c r="P819" s="13" t="n">
        <f aca="false">0+E819*1.5+F819*2/100</f>
        <v>37.6</v>
      </c>
      <c r="Q819" s="13" t="s">
        <v>101</v>
      </c>
    </row>
    <row r="820" customFormat="false" ht="14.9" hidden="false" customHeight="false" outlineLevel="0" collapsed="false">
      <c r="A820" s="10"/>
      <c r="B820" s="10"/>
      <c r="C820" s="11" t="n">
        <v>41762</v>
      </c>
      <c r="D820" s="12" t="s">
        <v>925</v>
      </c>
      <c r="E820" s="13"/>
      <c r="F820" s="13"/>
      <c r="G820" s="14"/>
      <c r="H820" s="15" t="n">
        <v>30</v>
      </c>
      <c r="I820" s="15"/>
      <c r="J820" s="16"/>
      <c r="K820" s="16"/>
      <c r="L820" s="13" t="n">
        <v>5269</v>
      </c>
      <c r="M820" s="13" t="n">
        <v>0</v>
      </c>
      <c r="N820" s="17"/>
      <c r="O820" s="13"/>
      <c r="P820" s="13"/>
      <c r="Q820" s="13"/>
    </row>
    <row r="821" customFormat="false" ht="14.9" hidden="false" customHeight="false" outlineLevel="0" collapsed="false">
      <c r="A821" s="10"/>
      <c r="B821" s="10"/>
      <c r="C821" s="11" t="n">
        <v>41762</v>
      </c>
      <c r="D821" s="18" t="s">
        <v>926</v>
      </c>
      <c r="E821" s="13" t="n">
        <v>24.4</v>
      </c>
      <c r="F821" s="13" t="n">
        <v>358</v>
      </c>
      <c r="G821" s="14" t="n">
        <f aca="false">E821+F821*1.5/100</f>
        <v>29.77</v>
      </c>
      <c r="H821" s="15" t="n">
        <v>7</v>
      </c>
      <c r="I821" s="15"/>
      <c r="J821" s="16"/>
      <c r="K821" s="16"/>
      <c r="L821" s="13" t="n">
        <v>5269</v>
      </c>
      <c r="M821" s="13" t="n">
        <v>14962</v>
      </c>
      <c r="N821" s="17"/>
      <c r="O821" s="13"/>
      <c r="P821" s="13" t="n">
        <f aca="false">0+E821*1.5+F821*2/100</f>
        <v>43.76</v>
      </c>
      <c r="Q821" s="13" t="s">
        <v>99</v>
      </c>
    </row>
    <row r="822" customFormat="false" ht="14.9" hidden="false" customHeight="false" outlineLevel="0" collapsed="false">
      <c r="A822" s="10"/>
      <c r="B822" s="10"/>
      <c r="C822" s="11" t="n">
        <v>41762</v>
      </c>
      <c r="D822" s="18" t="s">
        <v>927</v>
      </c>
      <c r="E822" s="13" t="n">
        <v>16.1</v>
      </c>
      <c r="F822" s="13" t="n">
        <v>254</v>
      </c>
      <c r="G822" s="14" t="n">
        <f aca="false">E822+F822*1.5/100</f>
        <v>19.91</v>
      </c>
      <c r="H822" s="15" t="n">
        <v>12</v>
      </c>
      <c r="I822" s="15"/>
      <c r="J822" s="16"/>
      <c r="K822" s="16"/>
      <c r="L822" s="13" t="n">
        <v>5269</v>
      </c>
      <c r="M822" s="13" t="n">
        <v>14963</v>
      </c>
      <c r="N822" s="17"/>
      <c r="O822" s="13"/>
      <c r="P822" s="13" t="n">
        <f aca="false">0+E822*1.5+F822*2/100</f>
        <v>29.23</v>
      </c>
      <c r="Q822" s="13" t="s">
        <v>33</v>
      </c>
    </row>
    <row r="823" customFormat="false" ht="14.9" hidden="false" customHeight="false" outlineLevel="0" collapsed="false">
      <c r="A823" s="10"/>
      <c r="B823" s="10"/>
      <c r="C823" s="11" t="n">
        <v>41762</v>
      </c>
      <c r="D823" s="18" t="s">
        <v>928</v>
      </c>
      <c r="E823" s="13" t="n">
        <v>11.3</v>
      </c>
      <c r="F823" s="13" t="n">
        <v>197</v>
      </c>
      <c r="G823" s="14" t="n">
        <f aca="false">E823+F823*1.5/100</f>
        <v>14.255</v>
      </c>
      <c r="H823" s="15" t="n">
        <v>11</v>
      </c>
      <c r="I823" s="15"/>
      <c r="J823" s="16"/>
      <c r="K823" s="16"/>
      <c r="L823" s="13" t="n">
        <v>5269</v>
      </c>
      <c r="M823" s="13" t="n">
        <v>14964</v>
      </c>
      <c r="N823" s="17"/>
      <c r="O823" s="13"/>
      <c r="P823" s="13" t="n">
        <f aca="false">0+E823*1.5+F823*2/100</f>
        <v>20.89</v>
      </c>
      <c r="Q823" s="13" t="s">
        <v>69</v>
      </c>
    </row>
    <row r="824" customFormat="false" ht="14.9" hidden="false" customHeight="false" outlineLevel="0" collapsed="false">
      <c r="A824" s="10"/>
      <c r="B824" s="10"/>
      <c r="C824" s="11" t="n">
        <v>41762</v>
      </c>
      <c r="D824" s="12" t="s">
        <v>929</v>
      </c>
      <c r="E824" s="13"/>
      <c r="F824" s="13"/>
      <c r="G824" s="14"/>
      <c r="H824" s="15" t="n">
        <v>126</v>
      </c>
      <c r="I824" s="15" t="n">
        <v>122</v>
      </c>
      <c r="J824" s="16"/>
      <c r="K824" s="16"/>
      <c r="L824" s="13" t="n">
        <v>5270</v>
      </c>
      <c r="M824" s="13" t="n">
        <v>0</v>
      </c>
      <c r="N824" s="17"/>
      <c r="O824" s="13"/>
      <c r="P824" s="13"/>
      <c r="Q824" s="13"/>
    </row>
    <row r="825" customFormat="false" ht="14.9" hidden="false" customHeight="false" outlineLevel="0" collapsed="false">
      <c r="A825" s="10"/>
      <c r="B825" s="10"/>
      <c r="C825" s="11" t="n">
        <v>41762</v>
      </c>
      <c r="D825" s="18" t="s">
        <v>930</v>
      </c>
      <c r="E825" s="13" t="n">
        <v>49</v>
      </c>
      <c r="F825" s="13" t="n">
        <v>1810</v>
      </c>
      <c r="G825" s="14" t="n">
        <f aca="false">E825+F825*1.5/100</f>
        <v>76.15</v>
      </c>
      <c r="H825" s="15" t="n">
        <v>22</v>
      </c>
      <c r="I825" s="15" t="n">
        <v>22</v>
      </c>
      <c r="J825" s="16"/>
      <c r="K825" s="16"/>
      <c r="L825" s="13" t="n">
        <v>5270</v>
      </c>
      <c r="M825" s="13" t="n">
        <v>14965</v>
      </c>
      <c r="N825" s="17"/>
      <c r="O825" s="13"/>
      <c r="P825" s="13" t="n">
        <f aca="false">0+E825*1.5+F825*2/100</f>
        <v>109.7</v>
      </c>
      <c r="Q825" s="13" t="s">
        <v>857</v>
      </c>
    </row>
    <row r="826" customFormat="false" ht="14.9" hidden="false" customHeight="false" outlineLevel="0" collapsed="false">
      <c r="A826" s="10"/>
      <c r="B826" s="10"/>
      <c r="C826" s="11" t="n">
        <v>41762</v>
      </c>
      <c r="D826" s="18" t="s">
        <v>931</v>
      </c>
      <c r="E826" s="13" t="n">
        <v>25</v>
      </c>
      <c r="F826" s="13" t="n">
        <v>1100</v>
      </c>
      <c r="G826" s="14" t="n">
        <f aca="false">E826+F826*1.5/100</f>
        <v>41.5</v>
      </c>
      <c r="H826" s="15" t="n">
        <v>104</v>
      </c>
      <c r="I826" s="15" t="n">
        <v>100</v>
      </c>
      <c r="J826" s="16"/>
      <c r="K826" s="16"/>
      <c r="L826" s="13" t="n">
        <v>5270</v>
      </c>
      <c r="M826" s="13" t="n">
        <v>14966</v>
      </c>
      <c r="N826" s="17"/>
      <c r="O826" s="13"/>
      <c r="P826" s="13" t="n">
        <f aca="false">0+E826*1.5+F826*2/100</f>
        <v>59.5</v>
      </c>
      <c r="Q826" s="13" t="s">
        <v>140</v>
      </c>
    </row>
    <row r="827" customFormat="false" ht="14.9" hidden="false" customHeight="false" outlineLevel="0" collapsed="false">
      <c r="A827" s="10"/>
      <c r="B827" s="10"/>
      <c r="C827" s="11" t="n">
        <v>41762</v>
      </c>
      <c r="D827" s="12" t="s">
        <v>932</v>
      </c>
      <c r="E827" s="13"/>
      <c r="F827" s="13"/>
      <c r="G827" s="14"/>
      <c r="H827" s="15" t="n">
        <v>35</v>
      </c>
      <c r="I827" s="15" t="n">
        <v>34</v>
      </c>
      <c r="J827" s="16"/>
      <c r="K827" s="16"/>
      <c r="L827" s="13" t="n">
        <v>5271</v>
      </c>
      <c r="M827" s="13" t="n">
        <v>0</v>
      </c>
      <c r="N827" s="17" t="s">
        <v>363</v>
      </c>
      <c r="O827" s="13"/>
      <c r="P827" s="13"/>
      <c r="Q827" s="13"/>
    </row>
    <row r="828" customFormat="false" ht="14.9" hidden="false" customHeight="false" outlineLevel="0" collapsed="false">
      <c r="A828" s="10"/>
      <c r="B828" s="10"/>
      <c r="C828" s="11" t="n">
        <v>41762</v>
      </c>
      <c r="D828" s="18" t="s">
        <v>933</v>
      </c>
      <c r="E828" s="13" t="n">
        <v>50</v>
      </c>
      <c r="F828" s="13" t="n">
        <v>0</v>
      </c>
      <c r="G828" s="14" t="n">
        <f aca="false">E828/2+F828*1.5/100</f>
        <v>25</v>
      </c>
      <c r="H828" s="15"/>
      <c r="I828" s="15"/>
      <c r="J828" s="16"/>
      <c r="K828" s="16"/>
      <c r="L828" s="13" t="n">
        <v>5271</v>
      </c>
      <c r="M828" s="13" t="n">
        <v>1</v>
      </c>
      <c r="N828" s="17" t="s">
        <v>363</v>
      </c>
      <c r="O828" s="13"/>
      <c r="P828" s="13" t="n">
        <f aca="false">0+E828/2+F828/100</f>
        <v>25</v>
      </c>
      <c r="Q828" s="13"/>
    </row>
    <row r="829" customFormat="false" ht="14.9" hidden="false" customHeight="false" outlineLevel="0" collapsed="false">
      <c r="A829" s="10"/>
      <c r="B829" s="10"/>
      <c r="C829" s="11" t="n">
        <v>41762</v>
      </c>
      <c r="D829" s="18" t="s">
        <v>934</v>
      </c>
      <c r="E829" s="13" t="n">
        <v>100</v>
      </c>
      <c r="F829" s="13" t="n">
        <v>0</v>
      </c>
      <c r="G829" s="14" t="n">
        <f aca="false">E829/2+F829*1.5/100</f>
        <v>50</v>
      </c>
      <c r="H829" s="15"/>
      <c r="I829" s="15"/>
      <c r="J829" s="16"/>
      <c r="K829" s="16"/>
      <c r="L829" s="13" t="n">
        <v>5271</v>
      </c>
      <c r="M829" s="13" t="n">
        <v>2</v>
      </c>
      <c r="N829" s="17" t="s">
        <v>363</v>
      </c>
      <c r="O829" s="13"/>
      <c r="P829" s="13" t="n">
        <f aca="false">0+E829/2+F829/100</f>
        <v>50</v>
      </c>
      <c r="Q829" s="13"/>
    </row>
    <row r="830" customFormat="false" ht="14.9" hidden="false" customHeight="false" outlineLevel="0" collapsed="false">
      <c r="A830" s="10"/>
      <c r="B830" s="10"/>
      <c r="C830" s="11" t="n">
        <v>41762</v>
      </c>
      <c r="D830" s="18" t="s">
        <v>935</v>
      </c>
      <c r="E830" s="13" t="n">
        <v>100</v>
      </c>
      <c r="F830" s="13" t="n">
        <v>0</v>
      </c>
      <c r="G830" s="14" t="n">
        <f aca="false">E830+F830*1.5/100</f>
        <v>100</v>
      </c>
      <c r="H830" s="15"/>
      <c r="I830" s="15"/>
      <c r="J830" s="16"/>
      <c r="K830" s="16"/>
      <c r="L830" s="13" t="n">
        <v>5271</v>
      </c>
      <c r="M830" s="13" t="n">
        <v>14967</v>
      </c>
      <c r="N830" s="17"/>
      <c r="O830" s="13"/>
      <c r="P830" s="13" t="n">
        <f aca="false">0+E830*1.5+F830*2/100</f>
        <v>150</v>
      </c>
      <c r="Q830" s="13" t="s">
        <v>936</v>
      </c>
    </row>
    <row r="831" customFormat="false" ht="14.9" hidden="false" customHeight="false" outlineLevel="0" collapsed="false">
      <c r="A831" s="10"/>
      <c r="B831" s="10"/>
      <c r="C831" s="11" t="n">
        <v>41762</v>
      </c>
      <c r="D831" s="18" t="s">
        <v>937</v>
      </c>
      <c r="E831" s="13" t="n">
        <v>50</v>
      </c>
      <c r="F831" s="13" t="n">
        <v>0</v>
      </c>
      <c r="G831" s="14" t="n">
        <f aca="false">E831+F831*1.5/100</f>
        <v>50</v>
      </c>
      <c r="H831" s="15"/>
      <c r="I831" s="15"/>
      <c r="J831" s="16"/>
      <c r="K831" s="16"/>
      <c r="L831" s="13" t="n">
        <v>5271</v>
      </c>
      <c r="M831" s="13" t="n">
        <v>14968</v>
      </c>
      <c r="N831" s="17"/>
      <c r="O831" s="13"/>
      <c r="P831" s="13" t="n">
        <f aca="false">0+E831*1.5+F831*2/100</f>
        <v>75</v>
      </c>
      <c r="Q831" s="13" t="s">
        <v>27</v>
      </c>
    </row>
    <row r="832" customFormat="false" ht="14.9" hidden="false" customHeight="false" outlineLevel="0" collapsed="false">
      <c r="A832" s="10"/>
      <c r="B832" s="10"/>
      <c r="C832" s="11" t="n">
        <v>41762</v>
      </c>
      <c r="D832" s="12" t="s">
        <v>938</v>
      </c>
      <c r="E832" s="13"/>
      <c r="F832" s="13"/>
      <c r="G832" s="14"/>
      <c r="H832" s="15"/>
      <c r="I832" s="15"/>
      <c r="J832" s="16"/>
      <c r="K832" s="16"/>
      <c r="L832" s="13" t="n">
        <v>5272</v>
      </c>
      <c r="M832" s="13" t="n">
        <v>0</v>
      </c>
      <c r="N832" s="17" t="s">
        <v>363</v>
      </c>
      <c r="O832" s="13"/>
      <c r="P832" s="13"/>
      <c r="Q832" s="13"/>
    </row>
    <row r="833" customFormat="false" ht="14.9" hidden="false" customHeight="false" outlineLevel="0" collapsed="false">
      <c r="A833" s="10"/>
      <c r="B833" s="10"/>
      <c r="C833" s="11" t="n">
        <v>41762</v>
      </c>
      <c r="D833" s="18" t="s">
        <v>939</v>
      </c>
      <c r="E833" s="13" t="n">
        <v>60</v>
      </c>
      <c r="F833" s="13" t="n">
        <v>1980</v>
      </c>
      <c r="G833" s="14" t="n">
        <f aca="false">E833+F833*1.5/100</f>
        <v>89.7</v>
      </c>
      <c r="H833" s="15"/>
      <c r="I833" s="15"/>
      <c r="J833" s="16"/>
      <c r="K833" s="16"/>
      <c r="L833" s="13" t="n">
        <v>5272</v>
      </c>
      <c r="M833" s="13" t="n">
        <v>14969</v>
      </c>
      <c r="N833" s="17"/>
      <c r="O833" s="13"/>
      <c r="P833" s="13" t="n">
        <f aca="false">0+E833*1.5+F833*2/100</f>
        <v>129.6</v>
      </c>
      <c r="Q833" s="13"/>
    </row>
    <row r="834" customFormat="false" ht="14.9" hidden="false" customHeight="false" outlineLevel="0" collapsed="false">
      <c r="A834" s="10"/>
      <c r="B834" s="10"/>
      <c r="C834" s="11" t="n">
        <v>41762</v>
      </c>
      <c r="D834" s="18" t="s">
        <v>940</v>
      </c>
      <c r="E834" s="13" t="n">
        <v>35</v>
      </c>
      <c r="F834" s="13" t="n">
        <v>1130</v>
      </c>
      <c r="G834" s="14" t="n">
        <f aca="false">E834+F834*1.5/100</f>
        <v>51.95</v>
      </c>
      <c r="H834" s="15"/>
      <c r="I834" s="15"/>
      <c r="J834" s="16"/>
      <c r="K834" s="16"/>
      <c r="L834" s="13" t="n">
        <v>5272</v>
      </c>
      <c r="M834" s="13" t="n">
        <v>14970</v>
      </c>
      <c r="N834" s="17"/>
      <c r="O834" s="13"/>
      <c r="P834" s="13" t="n">
        <f aca="false">0+E834*1.5+F834*2/100</f>
        <v>75.1</v>
      </c>
      <c r="Q834" s="13"/>
    </row>
    <row r="835" customFormat="false" ht="14.9" hidden="false" customHeight="false" outlineLevel="0" collapsed="false">
      <c r="A835" s="10"/>
      <c r="B835" s="10"/>
      <c r="C835" s="11" t="n">
        <v>41762</v>
      </c>
      <c r="D835" s="18" t="s">
        <v>941</v>
      </c>
      <c r="E835" s="13" t="n">
        <v>30</v>
      </c>
      <c r="F835" s="13" t="n">
        <v>690</v>
      </c>
      <c r="G835" s="14" t="n">
        <f aca="false">E835+F835*1.5/100</f>
        <v>40.35</v>
      </c>
      <c r="H835" s="15"/>
      <c r="I835" s="15"/>
      <c r="J835" s="16"/>
      <c r="K835" s="16"/>
      <c r="L835" s="13" t="n">
        <v>5272</v>
      </c>
      <c r="M835" s="13" t="n">
        <v>14971</v>
      </c>
      <c r="N835" s="17"/>
      <c r="O835" s="13"/>
      <c r="P835" s="13" t="n">
        <f aca="false">0+E835*1.5+F835*2/100</f>
        <v>58.8</v>
      </c>
      <c r="Q835" s="13"/>
    </row>
    <row r="836" customFormat="false" ht="14.9" hidden="false" customHeight="false" outlineLevel="0" collapsed="false">
      <c r="A836" s="10"/>
      <c r="B836" s="10"/>
      <c r="C836" s="11" t="n">
        <v>41762</v>
      </c>
      <c r="D836" s="18" t="s">
        <v>942</v>
      </c>
      <c r="E836" s="13" t="n">
        <v>25</v>
      </c>
      <c r="F836" s="13" t="n">
        <v>1050</v>
      </c>
      <c r="G836" s="14" t="n">
        <f aca="false">E836+F836*1.5/100</f>
        <v>40.75</v>
      </c>
      <c r="H836" s="15"/>
      <c r="I836" s="15"/>
      <c r="J836" s="16"/>
      <c r="K836" s="16"/>
      <c r="L836" s="13" t="n">
        <v>5272</v>
      </c>
      <c r="M836" s="13" t="n">
        <v>14972</v>
      </c>
      <c r="N836" s="17"/>
      <c r="O836" s="13"/>
      <c r="P836" s="13" t="n">
        <f aca="false">0+E836*1.5+F836*2/100</f>
        <v>58.5</v>
      </c>
      <c r="Q836" s="13"/>
    </row>
    <row r="837" customFormat="false" ht="14.9" hidden="false" customHeight="false" outlineLevel="0" collapsed="false">
      <c r="A837" s="10"/>
      <c r="B837" s="10"/>
      <c r="C837" s="11" t="n">
        <v>41762</v>
      </c>
      <c r="D837" s="18" t="s">
        <v>943</v>
      </c>
      <c r="E837" s="13" t="n">
        <v>15</v>
      </c>
      <c r="F837" s="13" t="n">
        <v>400</v>
      </c>
      <c r="G837" s="14" t="n">
        <f aca="false">E837+F837*1.5/100</f>
        <v>21</v>
      </c>
      <c r="H837" s="15"/>
      <c r="I837" s="15"/>
      <c r="J837" s="16"/>
      <c r="K837" s="16"/>
      <c r="L837" s="13" t="n">
        <v>5272</v>
      </c>
      <c r="M837" s="13" t="n">
        <v>14973</v>
      </c>
      <c r="N837" s="17"/>
      <c r="O837" s="13"/>
      <c r="P837" s="13" t="n">
        <f aca="false">0+E837*1.5+F837*2/100</f>
        <v>30.5</v>
      </c>
      <c r="Q837" s="13"/>
    </row>
    <row r="838" customFormat="false" ht="14.9" hidden="false" customHeight="false" outlineLevel="0" collapsed="false">
      <c r="A838" s="10"/>
      <c r="B838" s="10"/>
      <c r="C838" s="11" t="n">
        <v>41762</v>
      </c>
      <c r="D838" s="12" t="s">
        <v>944</v>
      </c>
      <c r="E838" s="13"/>
      <c r="F838" s="13"/>
      <c r="G838" s="14"/>
      <c r="H838" s="15" t="n">
        <v>153</v>
      </c>
      <c r="I838" s="15" t="n">
        <v>153</v>
      </c>
      <c r="J838" s="16"/>
      <c r="K838" s="16"/>
      <c r="L838" s="13" t="n">
        <v>5274</v>
      </c>
      <c r="M838" s="13" t="n">
        <v>0</v>
      </c>
      <c r="N838" s="17"/>
      <c r="O838" s="13"/>
      <c r="P838" s="13"/>
      <c r="Q838" s="13"/>
    </row>
    <row r="839" customFormat="false" ht="14.9" hidden="false" customHeight="false" outlineLevel="0" collapsed="false">
      <c r="A839" s="10"/>
      <c r="B839" s="10"/>
      <c r="C839" s="11" t="n">
        <v>41762</v>
      </c>
      <c r="D839" s="18" t="s">
        <v>945</v>
      </c>
      <c r="E839" s="13" t="n">
        <v>20</v>
      </c>
      <c r="F839" s="13" t="n">
        <v>30</v>
      </c>
      <c r="G839" s="14" t="n">
        <f aca="false">E839+F839*1.5/100</f>
        <v>20.45</v>
      </c>
      <c r="H839" s="15"/>
      <c r="I839" s="15"/>
      <c r="J839" s="16"/>
      <c r="K839" s="16"/>
      <c r="L839" s="13" t="n">
        <v>5274</v>
      </c>
      <c r="M839" s="13" t="n">
        <v>14975</v>
      </c>
      <c r="N839" s="17"/>
      <c r="O839" s="13"/>
      <c r="P839" s="13" t="n">
        <f aca="false">0+E839*1.5+F839*2/100</f>
        <v>30.6</v>
      </c>
      <c r="Q839" s="13" t="s">
        <v>42</v>
      </c>
    </row>
    <row r="840" customFormat="false" ht="14.9" hidden="false" customHeight="false" outlineLevel="0" collapsed="false">
      <c r="A840" s="10"/>
      <c r="B840" s="10"/>
      <c r="C840" s="11" t="n">
        <v>41762</v>
      </c>
      <c r="D840" s="18" t="s">
        <v>946</v>
      </c>
      <c r="E840" s="13" t="n">
        <v>10</v>
      </c>
      <c r="F840" s="13" t="n">
        <v>0</v>
      </c>
      <c r="G840" s="14" t="n">
        <f aca="false">E840+F840*1.5/100</f>
        <v>10</v>
      </c>
      <c r="H840" s="15"/>
      <c r="I840" s="15"/>
      <c r="J840" s="16"/>
      <c r="K840" s="16"/>
      <c r="L840" s="13" t="n">
        <v>5274</v>
      </c>
      <c r="M840" s="13" t="n">
        <v>14976</v>
      </c>
      <c r="N840" s="17"/>
      <c r="O840" s="13"/>
      <c r="P840" s="13" t="n">
        <f aca="false">0+E840*1.5+F840*2/100</f>
        <v>15</v>
      </c>
      <c r="Q840" s="13" t="s">
        <v>55</v>
      </c>
    </row>
    <row r="841" customFormat="false" ht="14.9" hidden="false" customHeight="false" outlineLevel="0" collapsed="false">
      <c r="A841" s="10"/>
      <c r="B841" s="10"/>
      <c r="C841" s="11" t="n">
        <v>41762</v>
      </c>
      <c r="D841" s="18" t="s">
        <v>947</v>
      </c>
      <c r="E841" s="13" t="n">
        <v>5</v>
      </c>
      <c r="F841" s="13" t="n">
        <v>0</v>
      </c>
      <c r="G841" s="14" t="n">
        <f aca="false">E841+F841*1.5/100</f>
        <v>5</v>
      </c>
      <c r="H841" s="15"/>
      <c r="I841" s="15"/>
      <c r="J841" s="16"/>
      <c r="K841" s="16"/>
      <c r="L841" s="13" t="n">
        <v>5274</v>
      </c>
      <c r="M841" s="13" t="n">
        <v>14977</v>
      </c>
      <c r="N841" s="17"/>
      <c r="O841" s="13"/>
      <c r="P841" s="13" t="n">
        <f aca="false">0+E841*1.5+F841*2/100</f>
        <v>7.5</v>
      </c>
      <c r="Q841" s="13"/>
    </row>
    <row r="842" customFormat="false" ht="14.9" hidden="false" customHeight="false" outlineLevel="0" collapsed="false">
      <c r="A842" s="10"/>
      <c r="B842" s="10"/>
      <c r="C842" s="11" t="n">
        <v>41762</v>
      </c>
      <c r="D842" s="12" t="s">
        <v>948</v>
      </c>
      <c r="E842" s="13"/>
      <c r="F842" s="13"/>
      <c r="G842" s="14"/>
      <c r="H842" s="15" t="n">
        <v>42</v>
      </c>
      <c r="I842" s="15" t="n">
        <v>42</v>
      </c>
      <c r="J842" s="16"/>
      <c r="K842" s="16"/>
      <c r="L842" s="13" t="n">
        <v>5275</v>
      </c>
      <c r="M842" s="13" t="n">
        <v>0</v>
      </c>
      <c r="N842" s="17"/>
      <c r="O842" s="13"/>
      <c r="P842" s="13"/>
      <c r="Q842" s="13"/>
    </row>
    <row r="843" customFormat="false" ht="14.9" hidden="false" customHeight="false" outlineLevel="0" collapsed="false">
      <c r="A843" s="10"/>
      <c r="B843" s="10"/>
      <c r="C843" s="11" t="n">
        <v>41762</v>
      </c>
      <c r="D843" s="18" t="s">
        <v>949</v>
      </c>
      <c r="E843" s="13" t="n">
        <v>21.5</v>
      </c>
      <c r="F843" s="13" t="n">
        <v>485</v>
      </c>
      <c r="G843" s="14" t="n">
        <f aca="false">E843+F843*1.5/100</f>
        <v>28.775</v>
      </c>
      <c r="H843" s="15"/>
      <c r="I843" s="15"/>
      <c r="J843" s="16"/>
      <c r="K843" s="16"/>
      <c r="L843" s="13" t="n">
        <v>5275</v>
      </c>
      <c r="M843" s="13" t="n">
        <v>14978</v>
      </c>
      <c r="N843" s="17"/>
      <c r="O843" s="13"/>
      <c r="P843" s="13" t="n">
        <f aca="false">0+E843*1.5+F843*2/100</f>
        <v>41.95</v>
      </c>
      <c r="Q843" s="13" t="s">
        <v>229</v>
      </c>
    </row>
    <row r="844" customFormat="false" ht="14.9" hidden="false" customHeight="false" outlineLevel="0" collapsed="false">
      <c r="A844" s="10"/>
      <c r="B844" s="10"/>
      <c r="C844" s="11" t="n">
        <v>41762</v>
      </c>
      <c r="D844" s="18" t="s">
        <v>950</v>
      </c>
      <c r="E844" s="13" t="n">
        <v>6</v>
      </c>
      <c r="F844" s="13" t="n">
        <v>130</v>
      </c>
      <c r="G844" s="14" t="n">
        <f aca="false">E844+F844*1.5/100</f>
        <v>7.95</v>
      </c>
      <c r="H844" s="15"/>
      <c r="I844" s="15"/>
      <c r="J844" s="16"/>
      <c r="K844" s="16"/>
      <c r="L844" s="13" t="n">
        <v>5275</v>
      </c>
      <c r="M844" s="13" t="n">
        <v>14979</v>
      </c>
      <c r="N844" s="17"/>
      <c r="O844" s="13"/>
      <c r="P844" s="13" t="n">
        <f aca="false">0+E844*1.5+F844*2/100</f>
        <v>11.6</v>
      </c>
      <c r="Q844" s="13"/>
    </row>
    <row r="845" customFormat="false" ht="14.9" hidden="false" customHeight="false" outlineLevel="0" collapsed="false">
      <c r="A845" s="10"/>
      <c r="B845" s="10"/>
      <c r="C845" s="11" t="n">
        <v>41762</v>
      </c>
      <c r="D845" s="12" t="s">
        <v>951</v>
      </c>
      <c r="E845" s="13"/>
      <c r="F845" s="13"/>
      <c r="G845" s="14"/>
      <c r="H845" s="15"/>
      <c r="I845" s="15"/>
      <c r="J845" s="16"/>
      <c r="K845" s="16"/>
      <c r="L845" s="13" t="n">
        <v>5276</v>
      </c>
      <c r="M845" s="13" t="n">
        <v>0</v>
      </c>
      <c r="N845" s="17"/>
      <c r="O845" s="13"/>
      <c r="P845" s="13"/>
      <c r="Q845" s="13"/>
    </row>
    <row r="846" customFormat="false" ht="14.9" hidden="false" customHeight="false" outlineLevel="0" collapsed="false">
      <c r="A846" s="10"/>
      <c r="B846" s="10"/>
      <c r="C846" s="11" t="n">
        <v>41762</v>
      </c>
      <c r="D846" s="18" t="s">
        <v>952</v>
      </c>
      <c r="E846" s="13" t="n">
        <v>50.55</v>
      </c>
      <c r="F846" s="13" t="n">
        <v>1666</v>
      </c>
      <c r="G846" s="14" t="n">
        <f aca="false">E846+F846*1.5/100</f>
        <v>75.54</v>
      </c>
      <c r="H846" s="15"/>
      <c r="I846" s="15"/>
      <c r="J846" s="16"/>
      <c r="K846" s="16"/>
      <c r="L846" s="13" t="n">
        <v>5276</v>
      </c>
      <c r="M846" s="13" t="n">
        <v>14980</v>
      </c>
      <c r="N846" s="17"/>
      <c r="O846" s="13"/>
      <c r="P846" s="13" t="n">
        <f aca="false">0+E846*1.5+F846*2/100</f>
        <v>109.145</v>
      </c>
      <c r="Q846" s="13" t="s">
        <v>857</v>
      </c>
    </row>
    <row r="847" customFormat="false" ht="14.9" hidden="false" customHeight="false" outlineLevel="0" collapsed="false">
      <c r="A847" s="10"/>
      <c r="B847" s="10"/>
      <c r="C847" s="11" t="n">
        <v>41762</v>
      </c>
      <c r="D847" s="18" t="s">
        <v>953</v>
      </c>
      <c r="E847" s="13" t="n">
        <v>32</v>
      </c>
      <c r="F847" s="13" t="n">
        <v>1000</v>
      </c>
      <c r="G847" s="14" t="n">
        <f aca="false">E847+F847*1.5/100</f>
        <v>47</v>
      </c>
      <c r="H847" s="15"/>
      <c r="I847" s="15"/>
      <c r="J847" s="16"/>
      <c r="K847" s="16"/>
      <c r="L847" s="13" t="n">
        <v>5276</v>
      </c>
      <c r="M847" s="13" t="n">
        <v>14981</v>
      </c>
      <c r="N847" s="17"/>
      <c r="O847" s="13"/>
      <c r="P847" s="13" t="n">
        <f aca="false">0+E847*1.5+F847*2/100</f>
        <v>68</v>
      </c>
      <c r="Q847" s="13" t="s">
        <v>192</v>
      </c>
    </row>
    <row r="848" customFormat="false" ht="14.9" hidden="false" customHeight="false" outlineLevel="0" collapsed="false">
      <c r="A848" s="10"/>
      <c r="B848" s="10"/>
      <c r="C848" s="11" t="n">
        <v>41762</v>
      </c>
      <c r="D848" s="18" t="s">
        <v>954</v>
      </c>
      <c r="E848" s="13" t="n">
        <v>16</v>
      </c>
      <c r="F848" s="13" t="n">
        <v>450</v>
      </c>
      <c r="G848" s="14" t="n">
        <f aca="false">E848+F848*1.5/100</f>
        <v>22.75</v>
      </c>
      <c r="H848" s="15"/>
      <c r="I848" s="15"/>
      <c r="J848" s="16"/>
      <c r="K848" s="16"/>
      <c r="L848" s="13" t="n">
        <v>5276</v>
      </c>
      <c r="M848" s="13" t="n">
        <v>14982</v>
      </c>
      <c r="N848" s="17"/>
      <c r="O848" s="13"/>
      <c r="P848" s="13" t="n">
        <f aca="false">0+E848*1.5+F848*2/100</f>
        <v>33</v>
      </c>
      <c r="Q848" s="13" t="s">
        <v>42</v>
      </c>
    </row>
    <row r="849" customFormat="false" ht="14.9" hidden="false" customHeight="false" outlineLevel="0" collapsed="false">
      <c r="A849" s="10"/>
      <c r="B849" s="10"/>
      <c r="C849" s="11" t="n">
        <v>41762</v>
      </c>
      <c r="D849" s="18" t="s">
        <v>955</v>
      </c>
      <c r="E849" s="13" t="n">
        <v>10</v>
      </c>
      <c r="F849" s="13" t="n">
        <v>250</v>
      </c>
      <c r="G849" s="14" t="n">
        <f aca="false">E849+F849*1.5/100</f>
        <v>13.75</v>
      </c>
      <c r="H849" s="15"/>
      <c r="I849" s="15"/>
      <c r="J849" s="16"/>
      <c r="K849" s="16"/>
      <c r="L849" s="13" t="n">
        <v>5276</v>
      </c>
      <c r="M849" s="13" t="n">
        <v>14983</v>
      </c>
      <c r="N849" s="17"/>
      <c r="O849" s="13"/>
      <c r="P849" s="13" t="n">
        <f aca="false">0+E849*1.5+F849*2/100</f>
        <v>20</v>
      </c>
      <c r="Q849" s="13" t="s">
        <v>125</v>
      </c>
    </row>
    <row r="850" customFormat="false" ht="14.9" hidden="false" customHeight="false" outlineLevel="0" collapsed="false">
      <c r="A850" s="10"/>
      <c r="B850" s="10"/>
      <c r="C850" s="11" t="n">
        <v>41762</v>
      </c>
      <c r="D850" s="12" t="s">
        <v>956</v>
      </c>
      <c r="E850" s="13"/>
      <c r="F850" s="13"/>
      <c r="G850" s="14"/>
      <c r="H850" s="15" t="n">
        <v>463</v>
      </c>
      <c r="I850" s="15" t="n">
        <v>457</v>
      </c>
      <c r="J850" s="16"/>
      <c r="K850" s="16"/>
      <c r="L850" s="13" t="n">
        <v>5278</v>
      </c>
      <c r="M850" s="13" t="n">
        <v>0</v>
      </c>
      <c r="N850" s="17"/>
      <c r="O850" s="13"/>
      <c r="P850" s="13"/>
      <c r="Q850" s="13"/>
    </row>
    <row r="851" customFormat="false" ht="14.9" hidden="false" customHeight="false" outlineLevel="0" collapsed="false">
      <c r="A851" s="10"/>
      <c r="B851" s="10"/>
      <c r="C851" s="11" t="n">
        <v>41762</v>
      </c>
      <c r="D851" s="18" t="s">
        <v>957</v>
      </c>
      <c r="E851" s="13" t="n">
        <v>54.09</v>
      </c>
      <c r="F851" s="13" t="n">
        <v>782</v>
      </c>
      <c r="G851" s="14" t="n">
        <f aca="false">E851+F851*1.5/100</f>
        <v>65.82</v>
      </c>
      <c r="H851" s="15" t="n">
        <v>35</v>
      </c>
      <c r="I851" s="15" t="n">
        <v>35</v>
      </c>
      <c r="J851" s="16"/>
      <c r="K851" s="16"/>
      <c r="L851" s="13" t="n">
        <v>5278</v>
      </c>
      <c r="M851" s="13" t="n">
        <v>14990</v>
      </c>
      <c r="N851" s="17"/>
      <c r="O851" s="13"/>
      <c r="P851" s="13" t="n">
        <f aca="false">0+E851*1.5+F851*2/100</f>
        <v>96.775</v>
      </c>
      <c r="Q851" s="13" t="s">
        <v>86</v>
      </c>
    </row>
    <row r="852" customFormat="false" ht="14.9" hidden="false" customHeight="false" outlineLevel="0" collapsed="false">
      <c r="A852" s="10"/>
      <c r="B852" s="10"/>
      <c r="C852" s="11" t="n">
        <v>41762</v>
      </c>
      <c r="D852" s="18" t="s">
        <v>958</v>
      </c>
      <c r="E852" s="13" t="n">
        <v>30.89</v>
      </c>
      <c r="F852" s="13" t="n">
        <v>403</v>
      </c>
      <c r="G852" s="14" t="n">
        <f aca="false">E852+F852*1.5/100</f>
        <v>36.935</v>
      </c>
      <c r="H852" s="15" t="n">
        <v>88</v>
      </c>
      <c r="I852" s="15" t="n">
        <v>88</v>
      </c>
      <c r="J852" s="16"/>
      <c r="K852" s="16"/>
      <c r="L852" s="13" t="n">
        <v>5278</v>
      </c>
      <c r="M852" s="13" t="n">
        <v>14991</v>
      </c>
      <c r="N852" s="17"/>
      <c r="O852" s="13"/>
      <c r="P852" s="13" t="n">
        <f aca="false">0+E852*1.5+F852*2/100</f>
        <v>54.395</v>
      </c>
      <c r="Q852" s="13" t="s">
        <v>194</v>
      </c>
    </row>
    <row r="853" customFormat="false" ht="14.9" hidden="false" customHeight="false" outlineLevel="0" collapsed="false">
      <c r="A853" s="10"/>
      <c r="B853" s="10"/>
      <c r="C853" s="11" t="n">
        <v>41762</v>
      </c>
      <c r="D853" s="18" t="s">
        <v>959</v>
      </c>
      <c r="E853" s="13" t="n">
        <v>18.5</v>
      </c>
      <c r="F853" s="13" t="n">
        <v>250</v>
      </c>
      <c r="G853" s="14" t="n">
        <f aca="false">E853+F853*1.5/100</f>
        <v>22.25</v>
      </c>
      <c r="H853" s="15" t="n">
        <v>94</v>
      </c>
      <c r="I853" s="15" t="n">
        <v>93</v>
      </c>
      <c r="J853" s="16"/>
      <c r="K853" s="16"/>
      <c r="L853" s="13" t="n">
        <v>5278</v>
      </c>
      <c r="M853" s="13" t="n">
        <v>14992</v>
      </c>
      <c r="N853" s="17"/>
      <c r="O853" s="13"/>
      <c r="P853" s="13" t="n">
        <f aca="false">0+E853*1.5+F853*2/100</f>
        <v>32.75</v>
      </c>
      <c r="Q853" s="13" t="s">
        <v>165</v>
      </c>
    </row>
    <row r="854" customFormat="false" ht="14.9" hidden="false" customHeight="false" outlineLevel="0" collapsed="false">
      <c r="A854" s="10"/>
      <c r="B854" s="10"/>
      <c r="C854" s="11" t="n">
        <v>41762</v>
      </c>
      <c r="D854" s="12" t="s">
        <v>960</v>
      </c>
      <c r="E854" s="13"/>
      <c r="F854" s="13"/>
      <c r="G854" s="14"/>
      <c r="H854" s="15"/>
      <c r="I854" s="15"/>
      <c r="J854" s="16"/>
      <c r="K854" s="16"/>
      <c r="L854" s="13" t="n">
        <v>5279</v>
      </c>
      <c r="M854" s="13" t="n">
        <v>0</v>
      </c>
      <c r="N854" s="17" t="s">
        <v>363</v>
      </c>
      <c r="O854" s="13"/>
      <c r="P854" s="13"/>
      <c r="Q854" s="13"/>
    </row>
    <row r="855" customFormat="false" ht="14.9" hidden="false" customHeight="false" outlineLevel="0" collapsed="false">
      <c r="A855" s="10"/>
      <c r="B855" s="10"/>
      <c r="C855" s="11" t="n">
        <v>41762</v>
      </c>
      <c r="D855" s="18" t="s">
        <v>961</v>
      </c>
      <c r="E855" s="13" t="n">
        <v>48.4</v>
      </c>
      <c r="F855" s="13" t="n">
        <v>1400</v>
      </c>
      <c r="G855" s="14" t="n">
        <f aca="false">E855+F855*1.5/100</f>
        <v>69.4</v>
      </c>
      <c r="H855" s="15"/>
      <c r="I855" s="15"/>
      <c r="J855" s="16"/>
      <c r="K855" s="16"/>
      <c r="L855" s="13" t="n">
        <v>5279</v>
      </c>
      <c r="M855" s="13" t="n">
        <v>14995</v>
      </c>
      <c r="N855" s="17"/>
      <c r="O855" s="13"/>
      <c r="P855" s="13" t="n">
        <f aca="false">0+E855*1.5+F855*2/100</f>
        <v>100.6</v>
      </c>
      <c r="Q855" s="13" t="s">
        <v>347</v>
      </c>
    </row>
    <row r="856" customFormat="false" ht="14.9" hidden="false" customHeight="false" outlineLevel="0" collapsed="false">
      <c r="A856" s="10"/>
      <c r="B856" s="10"/>
      <c r="C856" s="11" t="n">
        <v>41762</v>
      </c>
      <c r="D856" s="18" t="s">
        <v>962</v>
      </c>
      <c r="E856" s="13" t="n">
        <v>35.5</v>
      </c>
      <c r="F856" s="13" t="n">
        <v>1035</v>
      </c>
      <c r="G856" s="14" t="n">
        <f aca="false">E856+F856*1.5/100</f>
        <v>51.025</v>
      </c>
      <c r="H856" s="15"/>
      <c r="I856" s="15"/>
      <c r="J856" s="16"/>
      <c r="K856" s="16"/>
      <c r="L856" s="13" t="n">
        <v>5279</v>
      </c>
      <c r="M856" s="13" t="n">
        <v>14996</v>
      </c>
      <c r="N856" s="17"/>
      <c r="O856" s="13"/>
      <c r="P856" s="13" t="n">
        <f aca="false">0+E856*1.5+F856*2/100</f>
        <v>73.95</v>
      </c>
      <c r="Q856" s="13" t="s">
        <v>106</v>
      </c>
    </row>
    <row r="857" customFormat="false" ht="14.9" hidden="false" customHeight="false" outlineLevel="0" collapsed="false">
      <c r="A857" s="10"/>
      <c r="B857" s="10"/>
      <c r="C857" s="11" t="n">
        <v>41762</v>
      </c>
      <c r="D857" s="18" t="s">
        <v>963</v>
      </c>
      <c r="E857" s="13" t="n">
        <v>16.4</v>
      </c>
      <c r="F857" s="13" t="n">
        <v>600</v>
      </c>
      <c r="G857" s="14" t="n">
        <f aca="false">E857+F857*1.5/100</f>
        <v>25.4</v>
      </c>
      <c r="H857" s="15"/>
      <c r="I857" s="15"/>
      <c r="J857" s="16"/>
      <c r="K857" s="16"/>
      <c r="L857" s="13" t="n">
        <v>5279</v>
      </c>
      <c r="M857" s="13" t="n">
        <v>14997</v>
      </c>
      <c r="N857" s="17"/>
      <c r="O857" s="13"/>
      <c r="P857" s="13" t="n">
        <f aca="false">0+E857*1.5+F857*2/100</f>
        <v>36.6</v>
      </c>
      <c r="Q857" s="13" t="s">
        <v>964</v>
      </c>
    </row>
    <row r="858" customFormat="false" ht="14.9" hidden="false" customHeight="false" outlineLevel="0" collapsed="false">
      <c r="A858" s="10"/>
      <c r="B858" s="10"/>
      <c r="C858" s="11" t="n">
        <v>41762</v>
      </c>
      <c r="D858" s="12" t="s">
        <v>965</v>
      </c>
      <c r="E858" s="13"/>
      <c r="F858" s="13"/>
      <c r="G858" s="14"/>
      <c r="H858" s="15" t="n">
        <v>196</v>
      </c>
      <c r="I858" s="15" t="n">
        <v>196</v>
      </c>
      <c r="J858" s="16"/>
      <c r="K858" s="16"/>
      <c r="L858" s="13" t="n">
        <v>5280</v>
      </c>
      <c r="M858" s="13" t="n">
        <v>0</v>
      </c>
      <c r="N858" s="17" t="s">
        <v>363</v>
      </c>
      <c r="O858" s="13"/>
      <c r="P858" s="13"/>
      <c r="Q858" s="13"/>
    </row>
    <row r="859" customFormat="false" ht="14.9" hidden="false" customHeight="false" outlineLevel="0" collapsed="false">
      <c r="A859" s="10"/>
      <c r="B859" s="10"/>
      <c r="C859" s="11" t="n">
        <v>41762</v>
      </c>
      <c r="D859" s="18" t="s">
        <v>966</v>
      </c>
      <c r="E859" s="13" t="n">
        <v>31</v>
      </c>
      <c r="F859" s="13" t="n">
        <v>900</v>
      </c>
      <c r="G859" s="14" t="n">
        <f aca="false">E859+F859*1.5/100</f>
        <v>44.5</v>
      </c>
      <c r="H859" s="15" t="n">
        <v>57</v>
      </c>
      <c r="I859" s="15" t="n">
        <v>57</v>
      </c>
      <c r="J859" s="16"/>
      <c r="K859" s="16"/>
      <c r="L859" s="13" t="n">
        <v>5280</v>
      </c>
      <c r="M859" s="13" t="n">
        <v>14998</v>
      </c>
      <c r="N859" s="17"/>
      <c r="O859" s="13"/>
      <c r="P859" s="13" t="n">
        <f aca="false">0+E859*1.5+F859*2/100</f>
        <v>64.5</v>
      </c>
      <c r="Q859" s="13" t="s">
        <v>92</v>
      </c>
    </row>
    <row r="860" customFormat="false" ht="14.9" hidden="false" customHeight="false" outlineLevel="0" collapsed="false">
      <c r="A860" s="10"/>
      <c r="B860" s="10"/>
      <c r="C860" s="11" t="n">
        <v>41762</v>
      </c>
      <c r="D860" s="18" t="s">
        <v>967</v>
      </c>
      <c r="E860" s="13" t="n">
        <v>31</v>
      </c>
      <c r="F860" s="13" t="n">
        <v>900</v>
      </c>
      <c r="G860" s="14" t="n">
        <f aca="false">E860/2+F860*1.5/100</f>
        <v>29</v>
      </c>
      <c r="H860" s="15" t="n">
        <v>8</v>
      </c>
      <c r="I860" s="15" t="n">
        <v>8</v>
      </c>
      <c r="J860" s="16"/>
      <c r="K860" s="16"/>
      <c r="L860" s="13" t="n">
        <v>5280</v>
      </c>
      <c r="M860" s="13" t="n">
        <v>14999</v>
      </c>
      <c r="N860" s="17" t="s">
        <v>363</v>
      </c>
      <c r="O860" s="13"/>
      <c r="P860" s="13" t="n">
        <f aca="false">0+E860/2+F860/100</f>
        <v>24.5</v>
      </c>
      <c r="Q860" s="13"/>
    </row>
    <row r="861" customFormat="false" ht="14.9" hidden="false" customHeight="false" outlineLevel="0" collapsed="false">
      <c r="A861" s="10"/>
      <c r="B861" s="10"/>
      <c r="C861" s="11" t="n">
        <v>41762</v>
      </c>
      <c r="D861" s="18" t="s">
        <v>968</v>
      </c>
      <c r="E861" s="13" t="n">
        <v>21.4</v>
      </c>
      <c r="F861" s="13" t="n">
        <v>600</v>
      </c>
      <c r="G861" s="14" t="n">
        <f aca="false">E861+F861*1.5/100</f>
        <v>30.4</v>
      </c>
      <c r="H861" s="15" t="n">
        <v>66</v>
      </c>
      <c r="I861" s="15" t="n">
        <v>66</v>
      </c>
      <c r="J861" s="16"/>
      <c r="K861" s="16"/>
      <c r="L861" s="13" t="n">
        <v>5280</v>
      </c>
      <c r="M861" s="13" t="n">
        <v>15000</v>
      </c>
      <c r="N861" s="17"/>
      <c r="O861" s="13"/>
      <c r="P861" s="13" t="n">
        <f aca="false">0+E861*1.5+F861*2/100</f>
        <v>44.1</v>
      </c>
      <c r="Q861" s="13" t="s">
        <v>67</v>
      </c>
    </row>
    <row r="862" customFormat="false" ht="14.9" hidden="false" customHeight="false" outlineLevel="0" collapsed="false">
      <c r="A862" s="10"/>
      <c r="B862" s="10"/>
      <c r="C862" s="11" t="n">
        <v>41762</v>
      </c>
      <c r="D862" s="18" t="s">
        <v>969</v>
      </c>
      <c r="E862" s="13" t="n">
        <v>10.6</v>
      </c>
      <c r="F862" s="13" t="n">
        <v>250</v>
      </c>
      <c r="G862" s="14" t="n">
        <f aca="false">E862+F862*1.5/100</f>
        <v>14.35</v>
      </c>
      <c r="H862" s="15" t="n">
        <v>65</v>
      </c>
      <c r="I862" s="15" t="n">
        <v>65</v>
      </c>
      <c r="J862" s="16"/>
      <c r="K862" s="16"/>
      <c r="L862" s="13" t="n">
        <v>5280</v>
      </c>
      <c r="M862" s="13" t="n">
        <v>15001</v>
      </c>
      <c r="N862" s="17"/>
      <c r="O862" s="13"/>
      <c r="P862" s="13" t="n">
        <f aca="false">0+E862*1.5+F862*2/100</f>
        <v>20.9</v>
      </c>
      <c r="Q862" s="13" t="s">
        <v>69</v>
      </c>
    </row>
    <row r="863" customFormat="false" ht="14.9" hidden="false" customHeight="false" outlineLevel="0" collapsed="false">
      <c r="A863" s="10"/>
      <c r="B863" s="10"/>
      <c r="C863" s="11" t="n">
        <v>41762</v>
      </c>
      <c r="D863" s="12" t="s">
        <v>970</v>
      </c>
      <c r="E863" s="13"/>
      <c r="F863" s="13"/>
      <c r="G863" s="14"/>
      <c r="H863" s="15"/>
      <c r="I863" s="15"/>
      <c r="J863" s="16"/>
      <c r="K863" s="16"/>
      <c r="L863" s="13" t="n">
        <v>5362</v>
      </c>
      <c r="M863" s="13" t="n">
        <v>0</v>
      </c>
      <c r="N863" s="17"/>
      <c r="O863" s="13"/>
      <c r="P863" s="13"/>
      <c r="Q863" s="13"/>
    </row>
    <row r="864" customFormat="false" ht="14.9" hidden="false" customHeight="false" outlineLevel="0" collapsed="false">
      <c r="A864" s="10"/>
      <c r="B864" s="10"/>
      <c r="C864" s="11" t="n">
        <v>41762</v>
      </c>
      <c r="D864" s="18" t="s">
        <v>971</v>
      </c>
      <c r="E864" s="13" t="n">
        <v>12</v>
      </c>
      <c r="F864" s="13" t="n">
        <v>350</v>
      </c>
      <c r="G864" s="14" t="n">
        <f aca="false">E864+F864*1.5/100</f>
        <v>17.25</v>
      </c>
      <c r="H864" s="15"/>
      <c r="I864" s="15"/>
      <c r="J864" s="16"/>
      <c r="K864" s="16"/>
      <c r="L864" s="13" t="n">
        <v>5362</v>
      </c>
      <c r="M864" s="13" t="n">
        <v>15287</v>
      </c>
      <c r="N864" s="17"/>
      <c r="O864" s="13"/>
      <c r="P864" s="13" t="n">
        <f aca="false">0+E864*1.5+F864*2/100</f>
        <v>25</v>
      </c>
      <c r="Q864" s="13" t="s">
        <v>101</v>
      </c>
    </row>
    <row r="865" customFormat="false" ht="14.9" hidden="false" customHeight="false" outlineLevel="0" collapsed="false">
      <c r="A865" s="10"/>
      <c r="B865" s="10"/>
      <c r="C865" s="11" t="n">
        <v>41762</v>
      </c>
      <c r="D865" s="18" t="s">
        <v>972</v>
      </c>
      <c r="E865" s="13" t="n">
        <v>5</v>
      </c>
      <c r="F865" s="13" t="n">
        <v>120</v>
      </c>
      <c r="G865" s="14" t="n">
        <f aca="false">E865+F865*1.5/100</f>
        <v>6.8</v>
      </c>
      <c r="H865" s="15"/>
      <c r="I865" s="15"/>
      <c r="J865" s="16"/>
      <c r="K865" s="16"/>
      <c r="L865" s="13" t="n">
        <v>5362</v>
      </c>
      <c r="M865" s="13" t="n">
        <v>15288</v>
      </c>
      <c r="N865" s="17"/>
      <c r="O865" s="13"/>
      <c r="P865" s="13" t="n">
        <f aca="false">0+E865*1.5+F865*2/100</f>
        <v>9.9</v>
      </c>
      <c r="Q865" s="13"/>
    </row>
    <row r="866" customFormat="false" ht="14.9" hidden="false" customHeight="false" outlineLevel="0" collapsed="false">
      <c r="A866" s="10"/>
      <c r="B866" s="10"/>
      <c r="C866" s="11" t="n">
        <v>41762</v>
      </c>
      <c r="D866" s="12" t="s">
        <v>973</v>
      </c>
      <c r="E866" s="13"/>
      <c r="F866" s="13"/>
      <c r="G866" s="14"/>
      <c r="H866" s="15" t="n">
        <v>12</v>
      </c>
      <c r="I866" s="15"/>
      <c r="J866" s="16"/>
      <c r="K866" s="16"/>
      <c r="L866" s="13" t="n">
        <v>5389</v>
      </c>
      <c r="M866" s="13" t="n">
        <v>0</v>
      </c>
      <c r="N866" s="17"/>
      <c r="O866" s="13"/>
      <c r="P866" s="13"/>
      <c r="Q866" s="13"/>
    </row>
    <row r="867" customFormat="false" ht="14.9" hidden="false" customHeight="false" outlineLevel="0" collapsed="false">
      <c r="A867" s="10"/>
      <c r="B867" s="10"/>
      <c r="C867" s="11" t="n">
        <v>41762</v>
      </c>
      <c r="D867" s="18" t="s">
        <v>974</v>
      </c>
      <c r="E867" s="13" t="n">
        <v>15.1</v>
      </c>
      <c r="F867" s="13" t="n">
        <v>369</v>
      </c>
      <c r="G867" s="14" t="n">
        <f aca="false">E867+F867*1.5/100</f>
        <v>20.635</v>
      </c>
      <c r="H867" s="15" t="n">
        <v>6</v>
      </c>
      <c r="I867" s="15"/>
      <c r="J867" s="16"/>
      <c r="K867" s="16"/>
      <c r="L867" s="13" t="n">
        <v>5389</v>
      </c>
      <c r="M867" s="13" t="n">
        <v>15382</v>
      </c>
      <c r="N867" s="17"/>
      <c r="O867" s="13"/>
      <c r="P867" s="13" t="n">
        <f aca="false">0+E867*1.5+F867*2/100</f>
        <v>30.03</v>
      </c>
      <c r="Q867" s="13" t="s">
        <v>33</v>
      </c>
    </row>
    <row r="868" customFormat="false" ht="14.9" hidden="false" customHeight="false" outlineLevel="0" collapsed="false">
      <c r="A868" s="10"/>
      <c r="B868" s="10"/>
      <c r="C868" s="11" t="n">
        <v>41762</v>
      </c>
      <c r="D868" s="18" t="s">
        <v>975</v>
      </c>
      <c r="E868" s="13" t="n">
        <v>9.9</v>
      </c>
      <c r="F868" s="13" t="n">
        <v>220</v>
      </c>
      <c r="G868" s="14" t="n">
        <f aca="false">E868+F868*1.5/100</f>
        <v>13.2</v>
      </c>
      <c r="H868" s="15" t="n">
        <v>6</v>
      </c>
      <c r="I868" s="15"/>
      <c r="J868" s="16"/>
      <c r="K868" s="16"/>
      <c r="L868" s="13" t="n">
        <v>5389</v>
      </c>
      <c r="M868" s="13" t="n">
        <v>15383</v>
      </c>
      <c r="N868" s="17"/>
      <c r="O868" s="13"/>
      <c r="P868" s="13" t="n">
        <f aca="false">0+E868*1.5+F868*2/100</f>
        <v>19.25</v>
      </c>
      <c r="Q868" s="13" t="s">
        <v>125</v>
      </c>
    </row>
    <row r="869" customFormat="false" ht="14.9" hidden="false" customHeight="false" outlineLevel="0" collapsed="false">
      <c r="A869" s="10"/>
      <c r="B869" s="10"/>
      <c r="C869" s="11" t="n">
        <v>41762</v>
      </c>
      <c r="D869" s="18" t="s">
        <v>976</v>
      </c>
      <c r="E869" s="13" t="n">
        <v>5.4</v>
      </c>
      <c r="F869" s="13" t="n">
        <v>273</v>
      </c>
      <c r="G869" s="14" t="n">
        <f aca="false">E869+F869*1.5/100</f>
        <v>9.495</v>
      </c>
      <c r="H869" s="15" t="n">
        <v>0</v>
      </c>
      <c r="I869" s="15"/>
      <c r="J869" s="16"/>
      <c r="K869" s="16"/>
      <c r="L869" s="13" t="n">
        <v>5389</v>
      </c>
      <c r="M869" s="13" t="n">
        <v>15384</v>
      </c>
      <c r="N869" s="17"/>
      <c r="O869" s="13"/>
      <c r="P869" s="13" t="n">
        <f aca="false">0+E869*1.5+F869*2/100</f>
        <v>13.56</v>
      </c>
      <c r="Q869" s="13"/>
    </row>
    <row r="870" customFormat="false" ht="14.9" hidden="false" customHeight="false" outlineLevel="0" collapsed="false">
      <c r="A870" s="10"/>
      <c r="B870" s="10"/>
      <c r="C870" s="11" t="n">
        <v>41762</v>
      </c>
      <c r="D870" s="12" t="s">
        <v>977</v>
      </c>
      <c r="E870" s="13"/>
      <c r="F870" s="13"/>
      <c r="G870" s="14"/>
      <c r="H870" s="15"/>
      <c r="I870" s="15"/>
      <c r="J870" s="16"/>
      <c r="K870" s="16"/>
      <c r="L870" s="13" t="n">
        <v>5391</v>
      </c>
      <c r="M870" s="13" t="n">
        <v>0</v>
      </c>
      <c r="N870" s="17"/>
      <c r="O870" s="13"/>
      <c r="P870" s="13"/>
      <c r="Q870" s="13"/>
    </row>
    <row r="871" customFormat="false" ht="14.9" hidden="false" customHeight="false" outlineLevel="0" collapsed="false">
      <c r="A871" s="10"/>
      <c r="B871" s="10"/>
      <c r="C871" s="11" t="n">
        <v>41762</v>
      </c>
      <c r="D871" s="18" t="s">
        <v>977</v>
      </c>
      <c r="E871" s="13" t="n">
        <v>100</v>
      </c>
      <c r="F871" s="13" t="n">
        <v>3665</v>
      </c>
      <c r="G871" s="14" t="n">
        <f aca="false">E871+F871*1.5/100</f>
        <v>154.975</v>
      </c>
      <c r="H871" s="15"/>
      <c r="I871" s="15"/>
      <c r="J871" s="16"/>
      <c r="K871" s="16"/>
      <c r="L871" s="13" t="n">
        <v>5391</v>
      </c>
      <c r="M871" s="13" t="n">
        <v>15386</v>
      </c>
      <c r="N871" s="17"/>
      <c r="O871" s="13"/>
      <c r="P871" s="13" t="n">
        <f aca="false">0+E871*1.5+F871*2/100</f>
        <v>223.3</v>
      </c>
      <c r="Q871" s="13" t="s">
        <v>978</v>
      </c>
    </row>
    <row r="872" customFormat="false" ht="14.9" hidden="false" customHeight="false" outlineLevel="0" collapsed="false">
      <c r="A872" s="10"/>
      <c r="B872" s="10"/>
      <c r="C872" s="11" t="n">
        <v>41763</v>
      </c>
      <c r="D872" s="12" t="s">
        <v>979</v>
      </c>
      <c r="E872" s="13"/>
      <c r="F872" s="13"/>
      <c r="G872" s="14"/>
      <c r="H872" s="15" t="n">
        <v>228</v>
      </c>
      <c r="I872" s="15" t="n">
        <v>228</v>
      </c>
      <c r="J872" s="16"/>
      <c r="K872" s="16"/>
      <c r="L872" s="13" t="n">
        <v>5281</v>
      </c>
      <c r="M872" s="13" t="n">
        <v>0</v>
      </c>
      <c r="N872" s="17"/>
      <c r="O872" s="13"/>
      <c r="P872" s="13"/>
      <c r="Q872" s="13"/>
    </row>
    <row r="873" customFormat="false" ht="14.9" hidden="false" customHeight="false" outlineLevel="0" collapsed="false">
      <c r="A873" s="10"/>
      <c r="B873" s="10"/>
      <c r="C873" s="11" t="n">
        <v>41763</v>
      </c>
      <c r="D873" s="18" t="s">
        <v>979</v>
      </c>
      <c r="E873" s="13" t="n">
        <v>12.4</v>
      </c>
      <c r="F873" s="13" t="n">
        <v>50</v>
      </c>
      <c r="G873" s="14" t="n">
        <f aca="false">E873+F873*1.5/100</f>
        <v>13.15</v>
      </c>
      <c r="H873" s="15" t="n">
        <v>228</v>
      </c>
      <c r="I873" s="15" t="n">
        <v>228</v>
      </c>
      <c r="J873" s="16"/>
      <c r="K873" s="16"/>
      <c r="L873" s="13" t="n">
        <v>5281</v>
      </c>
      <c r="M873" s="13" t="n">
        <v>15003</v>
      </c>
      <c r="N873" s="17"/>
      <c r="O873" s="13"/>
      <c r="P873" s="13" t="n">
        <f aca="false">0+E873*1.5+F873*2/100</f>
        <v>19.6</v>
      </c>
      <c r="Q873" s="13" t="s">
        <v>125</v>
      </c>
    </row>
    <row r="874" customFormat="false" ht="14.9" hidden="false" customHeight="false" outlineLevel="0" collapsed="false">
      <c r="A874" s="10"/>
      <c r="B874" s="10"/>
      <c r="C874" s="11" t="n">
        <v>41763</v>
      </c>
      <c r="D874" s="12" t="s">
        <v>980</v>
      </c>
      <c r="E874" s="13"/>
      <c r="F874" s="13"/>
      <c r="G874" s="14"/>
      <c r="H874" s="15"/>
      <c r="I874" s="15"/>
      <c r="J874" s="16"/>
      <c r="K874" s="16"/>
      <c r="L874" s="13" t="n">
        <v>5282</v>
      </c>
      <c r="M874" s="13" t="n">
        <v>0</v>
      </c>
      <c r="N874" s="17"/>
      <c r="O874" s="13"/>
      <c r="P874" s="13"/>
      <c r="Q874" s="13"/>
    </row>
    <row r="875" customFormat="false" ht="14.9" hidden="false" customHeight="false" outlineLevel="0" collapsed="false">
      <c r="A875" s="10"/>
      <c r="B875" s="10"/>
      <c r="C875" s="11" t="n">
        <v>41763</v>
      </c>
      <c r="D875" s="18" t="s">
        <v>981</v>
      </c>
      <c r="E875" s="13" t="n">
        <v>30.2</v>
      </c>
      <c r="F875" s="13" t="n">
        <v>300</v>
      </c>
      <c r="G875" s="14" t="n">
        <f aca="false">E875+F875*1.5/100</f>
        <v>34.7</v>
      </c>
      <c r="H875" s="15"/>
      <c r="I875" s="15"/>
      <c r="J875" s="16" t="s">
        <v>47</v>
      </c>
      <c r="K875" s="16"/>
      <c r="L875" s="13" t="n">
        <v>5282</v>
      </c>
      <c r="M875" s="13" t="n">
        <v>15004</v>
      </c>
      <c r="N875" s="17"/>
      <c r="O875" s="13"/>
      <c r="P875" s="13" t="n">
        <f aca="false">0+E875*1.5+F875*2/100</f>
        <v>51.3</v>
      </c>
      <c r="Q875" s="13" t="s">
        <v>114</v>
      </c>
    </row>
    <row r="876" customFormat="false" ht="14.9" hidden="false" customHeight="false" outlineLevel="0" collapsed="false">
      <c r="A876" s="10"/>
      <c r="B876" s="10"/>
      <c r="C876" s="11" t="n">
        <v>41763</v>
      </c>
      <c r="D876" s="18" t="s">
        <v>982</v>
      </c>
      <c r="E876" s="13" t="n">
        <v>15</v>
      </c>
      <c r="F876" s="13" t="n">
        <v>100</v>
      </c>
      <c r="G876" s="14" t="n">
        <f aca="false">E876+F876*1.5/100</f>
        <v>16.5</v>
      </c>
      <c r="H876" s="15"/>
      <c r="I876" s="15"/>
      <c r="J876" s="16"/>
      <c r="K876" s="16"/>
      <c r="L876" s="13" t="n">
        <v>5282</v>
      </c>
      <c r="M876" s="13" t="n">
        <v>15005</v>
      </c>
      <c r="N876" s="17"/>
      <c r="O876" s="13"/>
      <c r="P876" s="13" t="n">
        <f aca="false">0+E876*1.5+F876*2/100</f>
        <v>24.5</v>
      </c>
      <c r="Q876" s="13" t="s">
        <v>31</v>
      </c>
    </row>
    <row r="877" customFormat="false" ht="14.9" hidden="false" customHeight="false" outlineLevel="0" collapsed="false">
      <c r="A877" s="10"/>
      <c r="B877" s="10"/>
      <c r="C877" s="11" t="n">
        <v>41763</v>
      </c>
      <c r="D877" s="12" t="s">
        <v>983</v>
      </c>
      <c r="E877" s="13"/>
      <c r="F877" s="13"/>
      <c r="G877" s="14"/>
      <c r="H877" s="15"/>
      <c r="I877" s="15"/>
      <c r="J877" s="16"/>
      <c r="K877" s="16"/>
      <c r="L877" s="13" t="n">
        <v>5283</v>
      </c>
      <c r="M877" s="13" t="n">
        <v>0</v>
      </c>
      <c r="N877" s="17" t="s">
        <v>363</v>
      </c>
      <c r="O877" s="13"/>
      <c r="P877" s="13"/>
      <c r="Q877" s="13"/>
    </row>
    <row r="878" customFormat="false" ht="14.9" hidden="false" customHeight="false" outlineLevel="0" collapsed="false">
      <c r="A878" s="10"/>
      <c r="B878" s="10"/>
      <c r="C878" s="11" t="n">
        <v>41763</v>
      </c>
      <c r="D878" s="18" t="s">
        <v>984</v>
      </c>
      <c r="E878" s="13" t="n">
        <v>60</v>
      </c>
      <c r="F878" s="13" t="n">
        <v>250</v>
      </c>
      <c r="G878" s="14" t="n">
        <f aca="false">E878/2+F878*1.5/100</f>
        <v>33.75</v>
      </c>
      <c r="H878" s="15"/>
      <c r="I878" s="15"/>
      <c r="J878" s="16"/>
      <c r="K878" s="16"/>
      <c r="L878" s="13" t="n">
        <v>5283</v>
      </c>
      <c r="M878" s="13" t="n">
        <v>15006</v>
      </c>
      <c r="N878" s="17" t="s">
        <v>363</v>
      </c>
      <c r="O878" s="13"/>
      <c r="P878" s="13" t="n">
        <f aca="false">0+E878/2+F878/100</f>
        <v>32.5</v>
      </c>
      <c r="Q878" s="13"/>
    </row>
    <row r="879" customFormat="false" ht="14.9" hidden="false" customHeight="false" outlineLevel="0" collapsed="false">
      <c r="A879" s="10"/>
      <c r="B879" s="10"/>
      <c r="C879" s="11" t="n">
        <v>41763</v>
      </c>
      <c r="D879" s="18" t="s">
        <v>985</v>
      </c>
      <c r="E879" s="13" t="n">
        <v>51.7</v>
      </c>
      <c r="F879" s="13" t="n">
        <v>483</v>
      </c>
      <c r="G879" s="14" t="n">
        <f aca="false">E879/2+F879*1.5/100</f>
        <v>33.095</v>
      </c>
      <c r="H879" s="15"/>
      <c r="I879" s="15"/>
      <c r="J879" s="16"/>
      <c r="K879" s="16"/>
      <c r="L879" s="13" t="n">
        <v>5283</v>
      </c>
      <c r="M879" s="13" t="n">
        <v>15007</v>
      </c>
      <c r="N879" s="17" t="s">
        <v>363</v>
      </c>
      <c r="O879" s="13"/>
      <c r="P879" s="13" t="n">
        <f aca="false">0+E879/2+F879/100</f>
        <v>30.68</v>
      </c>
      <c r="Q879" s="13"/>
    </row>
    <row r="880" customFormat="false" ht="14.9" hidden="false" customHeight="false" outlineLevel="0" collapsed="false">
      <c r="A880" s="10"/>
      <c r="B880" s="10"/>
      <c r="C880" s="11" t="n">
        <v>41763</v>
      </c>
      <c r="D880" s="18" t="s">
        <v>986</v>
      </c>
      <c r="E880" s="13" t="n">
        <v>23</v>
      </c>
      <c r="F880" s="13" t="n">
        <v>246</v>
      </c>
      <c r="G880" s="14" t="n">
        <f aca="false">E880/2+F880*1.5/100</f>
        <v>15.19</v>
      </c>
      <c r="H880" s="15"/>
      <c r="I880" s="15"/>
      <c r="J880" s="16"/>
      <c r="K880" s="16"/>
      <c r="L880" s="13" t="n">
        <v>5283</v>
      </c>
      <c r="M880" s="13" t="n">
        <v>15008</v>
      </c>
      <c r="N880" s="17" t="s">
        <v>363</v>
      </c>
      <c r="O880" s="13"/>
      <c r="P880" s="13" t="n">
        <f aca="false">0+E880/2+F880/100</f>
        <v>13.96</v>
      </c>
      <c r="Q880" s="13"/>
    </row>
    <row r="881" customFormat="false" ht="14.9" hidden="false" customHeight="false" outlineLevel="0" collapsed="false">
      <c r="A881" s="10"/>
      <c r="B881" s="10"/>
      <c r="C881" s="11" t="n">
        <v>41763</v>
      </c>
      <c r="D881" s="12" t="s">
        <v>987</v>
      </c>
      <c r="E881" s="13"/>
      <c r="F881" s="13"/>
      <c r="G881" s="14"/>
      <c r="H881" s="15" t="n">
        <v>120</v>
      </c>
      <c r="I881" s="15"/>
      <c r="J881" s="16"/>
      <c r="K881" s="16" t="s">
        <v>988</v>
      </c>
      <c r="L881" s="13" t="n">
        <v>5284</v>
      </c>
      <c r="M881" s="13" t="n">
        <v>0</v>
      </c>
      <c r="N881" s="17"/>
      <c r="O881" s="13"/>
      <c r="P881" s="13"/>
      <c r="Q881" s="13"/>
    </row>
    <row r="882" customFormat="false" ht="14.9" hidden="false" customHeight="false" outlineLevel="0" collapsed="false">
      <c r="A882" s="10"/>
      <c r="B882" s="10"/>
      <c r="C882" s="11" t="n">
        <v>41763</v>
      </c>
      <c r="D882" s="18" t="s">
        <v>989</v>
      </c>
      <c r="E882" s="13" t="n">
        <v>30.2</v>
      </c>
      <c r="F882" s="13" t="n">
        <v>380</v>
      </c>
      <c r="G882" s="14" t="n">
        <f aca="false">E882+F882*1.5/100</f>
        <v>35.9</v>
      </c>
      <c r="H882" s="15" t="n">
        <v>62</v>
      </c>
      <c r="I882" s="15"/>
      <c r="J882" s="16"/>
      <c r="K882" s="16"/>
      <c r="L882" s="13" t="n">
        <v>5284</v>
      </c>
      <c r="M882" s="13" t="n">
        <v>15010</v>
      </c>
      <c r="N882" s="17"/>
      <c r="O882" s="13"/>
      <c r="P882" s="13" t="n">
        <f aca="false">0+E882*1.5+F882*2/100</f>
        <v>52.9</v>
      </c>
      <c r="Q882" s="13" t="s">
        <v>194</v>
      </c>
    </row>
    <row r="883" customFormat="false" ht="14.9" hidden="false" customHeight="false" outlineLevel="0" collapsed="false">
      <c r="A883" s="10"/>
      <c r="B883" s="10"/>
      <c r="C883" s="11" t="n">
        <v>41763</v>
      </c>
      <c r="D883" s="18" t="s">
        <v>990</v>
      </c>
      <c r="E883" s="13" t="n">
        <v>14.7</v>
      </c>
      <c r="F883" s="13" t="n">
        <v>220</v>
      </c>
      <c r="G883" s="14" t="n">
        <f aca="false">E883+F883*1.5/100</f>
        <v>18</v>
      </c>
      <c r="H883" s="15" t="n">
        <v>1</v>
      </c>
      <c r="I883" s="15"/>
      <c r="J883" s="16"/>
      <c r="K883" s="16"/>
      <c r="L883" s="13" t="n">
        <v>5284</v>
      </c>
      <c r="M883" s="13" t="n">
        <v>15011</v>
      </c>
      <c r="N883" s="17"/>
      <c r="O883" s="13"/>
      <c r="P883" s="13" t="n">
        <f aca="false">0+E883*1.5+F883*2/100</f>
        <v>26.45</v>
      </c>
      <c r="Q883" s="13" t="s">
        <v>31</v>
      </c>
    </row>
    <row r="884" customFormat="false" ht="14.9" hidden="false" customHeight="false" outlineLevel="0" collapsed="false">
      <c r="A884" s="10"/>
      <c r="B884" s="10"/>
      <c r="C884" s="11" t="n">
        <v>41763</v>
      </c>
      <c r="D884" s="12" t="s">
        <v>991</v>
      </c>
      <c r="E884" s="13"/>
      <c r="F884" s="13"/>
      <c r="G884" s="14"/>
      <c r="H884" s="15" t="n">
        <v>33</v>
      </c>
      <c r="I884" s="15" t="n">
        <v>33</v>
      </c>
      <c r="J884" s="16"/>
      <c r="K884" s="16"/>
      <c r="L884" s="13" t="n">
        <v>5286</v>
      </c>
      <c r="M884" s="13" t="n">
        <v>0</v>
      </c>
      <c r="N884" s="17"/>
      <c r="O884" s="13"/>
      <c r="P884" s="13"/>
      <c r="Q884" s="13"/>
    </row>
    <row r="885" customFormat="false" ht="14.9" hidden="false" customHeight="false" outlineLevel="0" collapsed="false">
      <c r="A885" s="10"/>
      <c r="B885" s="10"/>
      <c r="C885" s="11" t="n">
        <v>41763</v>
      </c>
      <c r="D885" s="18" t="s">
        <v>992</v>
      </c>
      <c r="E885" s="13" t="n">
        <v>42.1</v>
      </c>
      <c r="F885" s="13" t="n">
        <v>620</v>
      </c>
      <c r="G885" s="14" t="n">
        <f aca="false">E885+F885*1.5/100</f>
        <v>51.4</v>
      </c>
      <c r="H885" s="15" t="n">
        <v>13</v>
      </c>
      <c r="I885" s="15" t="n">
        <v>13</v>
      </c>
      <c r="J885" s="16"/>
      <c r="K885" s="16"/>
      <c r="L885" s="13" t="n">
        <v>5286</v>
      </c>
      <c r="M885" s="13" t="n">
        <v>15015</v>
      </c>
      <c r="N885" s="17"/>
      <c r="O885" s="13"/>
      <c r="P885" s="13" t="n">
        <f aca="false">0+E885*1.5+F885*2/100</f>
        <v>75.55</v>
      </c>
      <c r="Q885" s="13" t="s">
        <v>993</v>
      </c>
    </row>
    <row r="886" customFormat="false" ht="14.9" hidden="false" customHeight="false" outlineLevel="0" collapsed="false">
      <c r="A886" s="10"/>
      <c r="B886" s="10"/>
      <c r="C886" s="11" t="n">
        <v>41763</v>
      </c>
      <c r="D886" s="18" t="s">
        <v>994</v>
      </c>
      <c r="E886" s="13" t="n">
        <v>22</v>
      </c>
      <c r="F886" s="13" t="n">
        <v>430</v>
      </c>
      <c r="G886" s="14" t="n">
        <f aca="false">E886+F886*1.5/100</f>
        <v>28.45</v>
      </c>
      <c r="H886" s="15" t="n">
        <v>16</v>
      </c>
      <c r="I886" s="15" t="n">
        <v>16</v>
      </c>
      <c r="J886" s="16"/>
      <c r="K886" s="16"/>
      <c r="L886" s="13" t="n">
        <v>5286</v>
      </c>
      <c r="M886" s="13" t="n">
        <v>15016</v>
      </c>
      <c r="N886" s="17"/>
      <c r="O886" s="13"/>
      <c r="P886" s="13" t="n">
        <f aca="false">0+E886*1.5+F886*2/100</f>
        <v>41.6</v>
      </c>
      <c r="Q886" s="13" t="s">
        <v>229</v>
      </c>
    </row>
    <row r="887" customFormat="false" ht="14.9" hidden="false" customHeight="false" outlineLevel="0" collapsed="false">
      <c r="A887" s="10"/>
      <c r="B887" s="10"/>
      <c r="C887" s="11" t="n">
        <v>41763</v>
      </c>
      <c r="D887" s="18" t="s">
        <v>995</v>
      </c>
      <c r="E887" s="13" t="n">
        <v>9</v>
      </c>
      <c r="F887" s="13" t="n">
        <v>90</v>
      </c>
      <c r="G887" s="14" t="n">
        <f aca="false">E887+F887*1.5/100</f>
        <v>10.35</v>
      </c>
      <c r="H887" s="15" t="n">
        <v>4</v>
      </c>
      <c r="I887" s="15" t="n">
        <v>4</v>
      </c>
      <c r="J887" s="16"/>
      <c r="K887" s="16"/>
      <c r="L887" s="13" t="n">
        <v>5286</v>
      </c>
      <c r="M887" s="13" t="n">
        <v>15017</v>
      </c>
      <c r="N887" s="17"/>
      <c r="O887" s="13"/>
      <c r="P887" s="13" t="n">
        <f aca="false">0+E887*1.5+F887*2/100</f>
        <v>15.3</v>
      </c>
      <c r="Q887" s="13" t="s">
        <v>144</v>
      </c>
    </row>
    <row r="888" customFormat="false" ht="14.9" hidden="false" customHeight="false" outlineLevel="0" collapsed="false">
      <c r="A888" s="10"/>
      <c r="B888" s="10"/>
      <c r="C888" s="11" t="n">
        <v>41763</v>
      </c>
      <c r="D888" s="19" t="s">
        <v>996</v>
      </c>
      <c r="E888" s="13"/>
      <c r="F888" s="13"/>
      <c r="G888" s="14"/>
      <c r="H888" s="15"/>
      <c r="I888" s="15"/>
      <c r="J888" s="16"/>
      <c r="K888" s="16"/>
      <c r="L888" s="13" t="n">
        <v>6143</v>
      </c>
      <c r="M888" s="13" t="n">
        <v>0</v>
      </c>
      <c r="N888" s="17"/>
      <c r="O888" s="13"/>
      <c r="P888" s="13"/>
      <c r="Q888" s="13"/>
    </row>
    <row r="889" customFormat="false" ht="14.9" hidden="false" customHeight="false" outlineLevel="0" collapsed="false">
      <c r="A889" s="10"/>
      <c r="B889" s="10"/>
      <c r="C889" s="11" t="n">
        <v>41763</v>
      </c>
      <c r="D889" s="18" t="s">
        <v>996</v>
      </c>
      <c r="E889" s="13" t="n">
        <v>42</v>
      </c>
      <c r="F889" s="13" t="n">
        <v>1200</v>
      </c>
      <c r="G889" s="14" t="n">
        <f aca="false">E889+F889*1.5/100</f>
        <v>60</v>
      </c>
      <c r="H889" s="15"/>
      <c r="I889" s="15"/>
      <c r="J889" s="16"/>
      <c r="K889" s="16"/>
      <c r="L889" s="13" t="n">
        <v>6143</v>
      </c>
      <c r="M889" s="13" t="n">
        <v>17649</v>
      </c>
      <c r="N889" s="17"/>
      <c r="O889" s="13"/>
      <c r="P889" s="13" t="n">
        <f aca="false">0+E889*1.5+F889*2/100</f>
        <v>87</v>
      </c>
      <c r="Q889" s="13" t="s">
        <v>475</v>
      </c>
    </row>
    <row r="890" customFormat="false" ht="14.9" hidden="false" customHeight="false" outlineLevel="0" collapsed="false">
      <c r="A890" s="10"/>
      <c r="B890" s="10"/>
      <c r="C890" s="11" t="n">
        <v>41767</v>
      </c>
      <c r="D890" s="12" t="s">
        <v>997</v>
      </c>
      <c r="E890" s="13"/>
      <c r="F890" s="13"/>
      <c r="G890" s="14"/>
      <c r="H890" s="15"/>
      <c r="I890" s="15"/>
      <c r="J890" s="16"/>
      <c r="K890" s="16"/>
      <c r="L890" s="13" t="n">
        <v>5415</v>
      </c>
      <c r="M890" s="13" t="n">
        <v>0</v>
      </c>
      <c r="N890" s="17"/>
      <c r="O890" s="13"/>
      <c r="P890" s="13"/>
      <c r="Q890" s="13"/>
    </row>
    <row r="891" customFormat="false" ht="14.9" hidden="false" customHeight="false" outlineLevel="0" collapsed="false">
      <c r="A891" s="10"/>
      <c r="B891" s="10"/>
      <c r="C891" s="11" t="n">
        <v>41767</v>
      </c>
      <c r="D891" s="18" t="s">
        <v>998</v>
      </c>
      <c r="E891" s="13" t="n">
        <v>56.8</v>
      </c>
      <c r="F891" s="13" t="n">
        <v>2380</v>
      </c>
      <c r="G891" s="14" t="n">
        <f aca="false">E891+F891*1.5/100</f>
        <v>92.5</v>
      </c>
      <c r="H891" s="15"/>
      <c r="I891" s="15"/>
      <c r="J891" s="16" t="s">
        <v>711</v>
      </c>
      <c r="K891" s="16"/>
      <c r="L891" s="13" t="n">
        <v>5415</v>
      </c>
      <c r="M891" s="13" t="n">
        <v>15482</v>
      </c>
      <c r="N891" s="17"/>
      <c r="O891" s="13"/>
      <c r="P891" s="13" t="n">
        <f aca="false">0+E891*1.5+F891*2/100</f>
        <v>132.8</v>
      </c>
      <c r="Q891" s="13" t="s">
        <v>999</v>
      </c>
    </row>
    <row r="892" customFormat="false" ht="14.9" hidden="false" customHeight="false" outlineLevel="0" collapsed="false">
      <c r="A892" s="10"/>
      <c r="B892" s="10"/>
      <c r="C892" s="11" t="n">
        <v>41767</v>
      </c>
      <c r="D892" s="18" t="s">
        <v>1000</v>
      </c>
      <c r="E892" s="13" t="n">
        <v>37.4</v>
      </c>
      <c r="F892" s="13" t="n">
        <v>1706</v>
      </c>
      <c r="G892" s="14" t="n">
        <f aca="false">E892+F892*1.5/100</f>
        <v>62.99</v>
      </c>
      <c r="H892" s="15"/>
      <c r="I892" s="15"/>
      <c r="J892" s="16"/>
      <c r="K892" s="16"/>
      <c r="L892" s="13" t="n">
        <v>5415</v>
      </c>
      <c r="M892" s="13" t="n">
        <v>15483</v>
      </c>
      <c r="N892" s="17"/>
      <c r="O892" s="13"/>
      <c r="P892" s="13" t="n">
        <f aca="false">0+E892*1.5+F892*2/100</f>
        <v>90.22</v>
      </c>
      <c r="Q892" s="13" t="s">
        <v>475</v>
      </c>
    </row>
    <row r="893" customFormat="false" ht="14.9" hidden="false" customHeight="false" outlineLevel="0" collapsed="false">
      <c r="A893" s="10"/>
      <c r="B893" s="10"/>
      <c r="C893" s="11" t="n">
        <v>41767</v>
      </c>
      <c r="D893" s="12" t="s">
        <v>1001</v>
      </c>
      <c r="E893" s="13"/>
      <c r="F893" s="13"/>
      <c r="G893" s="14"/>
      <c r="H893" s="15"/>
      <c r="I893" s="15"/>
      <c r="J893" s="16"/>
      <c r="K893" s="16"/>
      <c r="L893" s="13" t="n">
        <v>5416</v>
      </c>
      <c r="M893" s="13" t="n">
        <v>0</v>
      </c>
      <c r="N893" s="17"/>
      <c r="O893" s="13"/>
      <c r="P893" s="13"/>
      <c r="Q893" s="13"/>
    </row>
    <row r="894" customFormat="false" ht="14.9" hidden="false" customHeight="false" outlineLevel="0" collapsed="false">
      <c r="A894" s="10"/>
      <c r="B894" s="10"/>
      <c r="C894" s="11" t="n">
        <v>41767</v>
      </c>
      <c r="D894" s="18" t="s">
        <v>1002</v>
      </c>
      <c r="E894" s="13" t="n">
        <v>50</v>
      </c>
      <c r="F894" s="13" t="n">
        <v>1982</v>
      </c>
      <c r="G894" s="14" t="n">
        <f aca="false">E894+F894*1.5/100</f>
        <v>79.73</v>
      </c>
      <c r="H894" s="15"/>
      <c r="I894" s="15"/>
      <c r="J894" s="16"/>
      <c r="K894" s="16"/>
      <c r="L894" s="13" t="n">
        <v>5416</v>
      </c>
      <c r="M894" s="13" t="n">
        <v>15484</v>
      </c>
      <c r="N894" s="17"/>
      <c r="O894" s="13"/>
      <c r="P894" s="13" t="n">
        <f aca="false">0+E894*1.5+F894*2/100</f>
        <v>114.64</v>
      </c>
      <c r="Q894" s="13" t="s">
        <v>260</v>
      </c>
    </row>
    <row r="895" customFormat="false" ht="14.9" hidden="false" customHeight="false" outlineLevel="0" collapsed="false">
      <c r="A895" s="10"/>
      <c r="B895" s="10"/>
      <c r="C895" s="11" t="n">
        <v>41767</v>
      </c>
      <c r="D895" s="18" t="s">
        <v>1003</v>
      </c>
      <c r="E895" s="13" t="n">
        <v>35</v>
      </c>
      <c r="F895" s="13" t="n">
        <v>1050</v>
      </c>
      <c r="G895" s="14" t="n">
        <f aca="false">E895+F895*1.5/100</f>
        <v>50.75</v>
      </c>
      <c r="H895" s="15"/>
      <c r="I895" s="15"/>
      <c r="J895" s="16"/>
      <c r="K895" s="16"/>
      <c r="L895" s="13" t="n">
        <v>5416</v>
      </c>
      <c r="M895" s="13" t="n">
        <v>15485</v>
      </c>
      <c r="N895" s="17"/>
      <c r="O895" s="13"/>
      <c r="P895" s="13" t="n">
        <f aca="false">0+E895*1.5+F895*2/100</f>
        <v>73.5</v>
      </c>
      <c r="Q895" s="13" t="s">
        <v>1004</v>
      </c>
    </row>
    <row r="896" customFormat="false" ht="14.9" hidden="false" customHeight="false" outlineLevel="0" collapsed="false">
      <c r="A896" s="10"/>
      <c r="B896" s="10"/>
      <c r="C896" s="11" t="n">
        <v>41767</v>
      </c>
      <c r="D896" s="18" t="s">
        <v>1005</v>
      </c>
      <c r="E896" s="13" t="n">
        <v>25</v>
      </c>
      <c r="F896" s="13" t="n">
        <v>850</v>
      </c>
      <c r="G896" s="14" t="n">
        <f aca="false">E896+F896*1.5/100</f>
        <v>37.75</v>
      </c>
      <c r="H896" s="15"/>
      <c r="I896" s="15"/>
      <c r="J896" s="16"/>
      <c r="K896" s="16"/>
      <c r="L896" s="13" t="n">
        <v>5416</v>
      </c>
      <c r="M896" s="13" t="n">
        <v>15486</v>
      </c>
      <c r="N896" s="17"/>
      <c r="O896" s="13"/>
      <c r="P896" s="13" t="n">
        <f aca="false">0+E896*1.5+F896*2/100</f>
        <v>54.5</v>
      </c>
      <c r="Q896" s="13" t="s">
        <v>29</v>
      </c>
    </row>
    <row r="897" customFormat="false" ht="14.9" hidden="false" customHeight="false" outlineLevel="0" collapsed="false">
      <c r="A897" s="10"/>
      <c r="B897" s="10"/>
      <c r="C897" s="11" t="n">
        <v>41767</v>
      </c>
      <c r="D897" s="18" t="s">
        <v>1006</v>
      </c>
      <c r="E897" s="13" t="n">
        <v>12</v>
      </c>
      <c r="F897" s="13" t="n">
        <v>600</v>
      </c>
      <c r="G897" s="14" t="n">
        <f aca="false">E897+F897*1.5/100</f>
        <v>21</v>
      </c>
      <c r="H897" s="15"/>
      <c r="I897" s="15"/>
      <c r="J897" s="16"/>
      <c r="K897" s="16"/>
      <c r="L897" s="13" t="n">
        <v>5416</v>
      </c>
      <c r="M897" s="13" t="n">
        <v>15487</v>
      </c>
      <c r="N897" s="17"/>
      <c r="O897" s="13"/>
      <c r="P897" s="13" t="n">
        <f aca="false">0+E897*1.5+F897*2/100</f>
        <v>30</v>
      </c>
      <c r="Q897" s="13" t="s">
        <v>33</v>
      </c>
    </row>
    <row r="898" customFormat="false" ht="14.9" hidden="false" customHeight="false" outlineLevel="0" collapsed="false">
      <c r="A898" s="10"/>
      <c r="B898" s="10"/>
      <c r="C898" s="11" t="n">
        <v>41768</v>
      </c>
      <c r="D898" s="19" t="s">
        <v>1007</v>
      </c>
      <c r="E898" s="13"/>
      <c r="F898" s="13"/>
      <c r="G898" s="14"/>
      <c r="H898" s="15"/>
      <c r="I898" s="15"/>
      <c r="J898" s="16"/>
      <c r="K898" s="16"/>
      <c r="L898" s="13" t="n">
        <v>6167</v>
      </c>
      <c r="M898" s="13" t="n">
        <v>0</v>
      </c>
      <c r="N898" s="17"/>
      <c r="O898" s="13"/>
      <c r="P898" s="13"/>
      <c r="Q898" s="13"/>
    </row>
    <row r="899" customFormat="false" ht="14.9" hidden="false" customHeight="false" outlineLevel="0" collapsed="false">
      <c r="A899" s="10"/>
      <c r="B899" s="10"/>
      <c r="C899" s="11" t="n">
        <v>41768</v>
      </c>
      <c r="D899" s="18" t="s">
        <v>1008</v>
      </c>
      <c r="E899" s="13" t="n">
        <v>25</v>
      </c>
      <c r="F899" s="13" t="n">
        <v>50</v>
      </c>
      <c r="G899" s="14" t="n">
        <f aca="false">E899+F899*1.5/100</f>
        <v>25.75</v>
      </c>
      <c r="H899" s="15"/>
      <c r="I899" s="15"/>
      <c r="J899" s="16"/>
      <c r="K899" s="16"/>
      <c r="L899" s="13" t="n">
        <v>6167</v>
      </c>
      <c r="M899" s="13" t="n">
        <v>17710</v>
      </c>
      <c r="N899" s="17"/>
      <c r="O899" s="13"/>
      <c r="P899" s="13" t="n">
        <f aca="false">0+E899*1.5+F899*2/100</f>
        <v>38.5</v>
      </c>
      <c r="Q899" s="13" t="s">
        <v>122</v>
      </c>
    </row>
    <row r="900" customFormat="false" ht="14.9" hidden="false" customHeight="false" outlineLevel="0" collapsed="false">
      <c r="A900" s="10"/>
      <c r="B900" s="10"/>
      <c r="C900" s="11" t="n">
        <v>41769</v>
      </c>
      <c r="D900" s="18" t="s">
        <v>1008</v>
      </c>
      <c r="E900" s="13" t="n">
        <v>25</v>
      </c>
      <c r="F900" s="13" t="n">
        <v>50</v>
      </c>
      <c r="G900" s="14" t="n">
        <f aca="false">E900+F900*1.5/100</f>
        <v>25.75</v>
      </c>
      <c r="H900" s="15"/>
      <c r="I900" s="15"/>
      <c r="J900" s="16"/>
      <c r="K900" s="16"/>
      <c r="L900" s="13" t="n">
        <v>6167</v>
      </c>
      <c r="M900" s="13" t="n">
        <v>17717</v>
      </c>
      <c r="N900" s="17"/>
      <c r="O900" s="13"/>
      <c r="P900" s="13" t="n">
        <f aca="false">0+E900*1.5+F900*2/100</f>
        <v>38.5</v>
      </c>
      <c r="Q900" s="13" t="s">
        <v>122</v>
      </c>
    </row>
    <row r="901" customFormat="false" ht="14.9" hidden="false" customHeight="false" outlineLevel="0" collapsed="false">
      <c r="A901" s="10"/>
      <c r="B901" s="10"/>
      <c r="C901" s="11" t="n">
        <v>41770</v>
      </c>
      <c r="D901" s="18" t="s">
        <v>1009</v>
      </c>
      <c r="E901" s="13" t="n">
        <v>41</v>
      </c>
      <c r="F901" s="13" t="n">
        <v>100</v>
      </c>
      <c r="G901" s="14" t="n">
        <f aca="false">E901+F901*1.5/100</f>
        <v>42.5</v>
      </c>
      <c r="H901" s="15"/>
      <c r="I901" s="15"/>
      <c r="J901" s="16"/>
      <c r="K901" s="16"/>
      <c r="L901" s="13" t="n">
        <v>6167</v>
      </c>
      <c r="M901" s="13" t="n">
        <v>17718</v>
      </c>
      <c r="N901" s="17"/>
      <c r="O901" s="13"/>
      <c r="P901" s="13" t="n">
        <f aca="false">0+E901*1.5+F901*2/100</f>
        <v>63.5</v>
      </c>
      <c r="Q901" s="13" t="s">
        <v>1010</v>
      </c>
    </row>
    <row r="902" customFormat="false" ht="14.9" hidden="false" customHeight="false" outlineLevel="0" collapsed="false">
      <c r="A902" s="10"/>
      <c r="B902" s="10"/>
      <c r="C902" s="11" t="n">
        <v>41769</v>
      </c>
      <c r="D902" s="12" t="s">
        <v>1011</v>
      </c>
      <c r="E902" s="13"/>
      <c r="F902" s="13"/>
      <c r="G902" s="14"/>
      <c r="H902" s="15" t="n">
        <v>40</v>
      </c>
      <c r="I902" s="15"/>
      <c r="J902" s="16"/>
      <c r="K902" s="16"/>
      <c r="L902" s="13" t="n">
        <v>5273</v>
      </c>
      <c r="M902" s="13" t="n">
        <v>0</v>
      </c>
      <c r="N902" s="17"/>
      <c r="O902" s="13"/>
      <c r="P902" s="13"/>
      <c r="Q902" s="13"/>
    </row>
    <row r="903" customFormat="false" ht="14.9" hidden="false" customHeight="false" outlineLevel="0" collapsed="false">
      <c r="A903" s="10"/>
      <c r="B903" s="10"/>
      <c r="C903" s="11" t="n">
        <v>41769</v>
      </c>
      <c r="D903" s="18" t="s">
        <v>1012</v>
      </c>
      <c r="E903" s="13" t="n">
        <v>59.8</v>
      </c>
      <c r="F903" s="13" t="n">
        <v>1000</v>
      </c>
      <c r="G903" s="14" t="n">
        <f aca="false">E903+F903*1.5/100</f>
        <v>74.8</v>
      </c>
      <c r="H903" s="15" t="n">
        <v>40</v>
      </c>
      <c r="I903" s="15"/>
      <c r="J903" s="16" t="s">
        <v>47</v>
      </c>
      <c r="K903" s="16"/>
      <c r="L903" s="13" t="n">
        <v>5273</v>
      </c>
      <c r="M903" s="13" t="n">
        <v>14974</v>
      </c>
      <c r="N903" s="17"/>
      <c r="O903" s="13"/>
      <c r="P903" s="13" t="n">
        <f aca="false">0+E903*1.5+F903*2/100</f>
        <v>109.7</v>
      </c>
      <c r="Q903" s="13" t="s">
        <v>260</v>
      </c>
    </row>
    <row r="904" customFormat="false" ht="14.9" hidden="false" customHeight="false" outlineLevel="0" collapsed="false">
      <c r="A904" s="10"/>
      <c r="B904" s="10"/>
      <c r="C904" s="11" t="n">
        <v>41769</v>
      </c>
      <c r="D904" s="12" t="s">
        <v>1013</v>
      </c>
      <c r="E904" s="13"/>
      <c r="F904" s="13"/>
      <c r="G904" s="14"/>
      <c r="H904" s="15" t="n">
        <v>224</v>
      </c>
      <c r="I904" s="15" t="n">
        <v>189</v>
      </c>
      <c r="J904" s="16"/>
      <c r="K904" s="16"/>
      <c r="L904" s="13" t="n">
        <v>5287</v>
      </c>
      <c r="M904" s="13" t="n">
        <v>0</v>
      </c>
      <c r="N904" s="17"/>
      <c r="O904" s="13"/>
      <c r="P904" s="13"/>
      <c r="Q904" s="13"/>
    </row>
    <row r="905" customFormat="false" ht="14.9" hidden="false" customHeight="false" outlineLevel="0" collapsed="false">
      <c r="A905" s="10"/>
      <c r="B905" s="10"/>
      <c r="C905" s="11" t="n">
        <v>41769</v>
      </c>
      <c r="D905" s="18" t="s">
        <v>1014</v>
      </c>
      <c r="E905" s="13" t="n">
        <v>104.6</v>
      </c>
      <c r="F905" s="13" t="n">
        <v>3582</v>
      </c>
      <c r="G905" s="14" t="n">
        <f aca="false">E905+F905*1.5/100</f>
        <v>158.33</v>
      </c>
      <c r="H905" s="15" t="n">
        <v>106</v>
      </c>
      <c r="I905" s="15" t="n">
        <v>85</v>
      </c>
      <c r="J905" s="16"/>
      <c r="K905" s="16"/>
      <c r="L905" s="13" t="n">
        <v>5287</v>
      </c>
      <c r="M905" s="13" t="n">
        <v>15018</v>
      </c>
      <c r="N905" s="17"/>
      <c r="O905" s="13"/>
      <c r="P905" s="13" t="n">
        <f aca="false">0+E905*1.5+F905*2/100</f>
        <v>228.54</v>
      </c>
      <c r="Q905" s="13" t="s">
        <v>1015</v>
      </c>
    </row>
    <row r="906" customFormat="false" ht="14.9" hidden="false" customHeight="false" outlineLevel="0" collapsed="false">
      <c r="A906" s="10"/>
      <c r="B906" s="10"/>
      <c r="C906" s="11" t="n">
        <v>41769</v>
      </c>
      <c r="D906" s="18" t="s">
        <v>1016</v>
      </c>
      <c r="E906" s="13" t="n">
        <v>80.8</v>
      </c>
      <c r="F906" s="13" t="n">
        <v>2856</v>
      </c>
      <c r="G906" s="14" t="n">
        <f aca="false">E906+F906*1.5/100</f>
        <v>123.64</v>
      </c>
      <c r="H906" s="15" t="n">
        <v>27</v>
      </c>
      <c r="I906" s="15" t="n">
        <v>25</v>
      </c>
      <c r="J906" s="16"/>
      <c r="K906" s="16"/>
      <c r="L906" s="13" t="n">
        <v>5287</v>
      </c>
      <c r="M906" s="13" t="n">
        <v>15019</v>
      </c>
      <c r="N906" s="17"/>
      <c r="O906" s="13"/>
      <c r="P906" s="13" t="n">
        <f aca="false">0+E906*1.5+F906*2/100</f>
        <v>178.32</v>
      </c>
      <c r="Q906" s="13" t="s">
        <v>1017</v>
      </c>
    </row>
    <row r="907" customFormat="false" ht="14.9" hidden="false" customHeight="false" outlineLevel="0" collapsed="false">
      <c r="A907" s="10"/>
      <c r="B907" s="10"/>
      <c r="C907" s="11" t="n">
        <v>41769</v>
      </c>
      <c r="D907" s="18" t="s">
        <v>1018</v>
      </c>
      <c r="E907" s="13" t="n">
        <v>50.7</v>
      </c>
      <c r="F907" s="13" t="n">
        <v>1770</v>
      </c>
      <c r="G907" s="14" t="n">
        <f aca="false">E907+F907*1.5/100</f>
        <v>77.25</v>
      </c>
      <c r="H907" s="15" t="n">
        <v>91</v>
      </c>
      <c r="I907" s="15" t="n">
        <v>79</v>
      </c>
      <c r="J907" s="16"/>
      <c r="K907" s="16"/>
      <c r="L907" s="13" t="n">
        <v>5287</v>
      </c>
      <c r="M907" s="13" t="n">
        <v>15020</v>
      </c>
      <c r="N907" s="17"/>
      <c r="O907" s="13"/>
      <c r="P907" s="13" t="n">
        <f aca="false">0+E907*1.5+F907*2/100</f>
        <v>111.45</v>
      </c>
      <c r="Q907" s="13" t="s">
        <v>1019</v>
      </c>
    </row>
    <row r="908" customFormat="false" ht="14.9" hidden="false" customHeight="false" outlineLevel="0" collapsed="false">
      <c r="A908" s="10"/>
      <c r="B908" s="10"/>
      <c r="C908" s="11" t="n">
        <v>41770</v>
      </c>
      <c r="D908" s="12" t="s">
        <v>1020</v>
      </c>
      <c r="E908" s="13"/>
      <c r="F908" s="13"/>
      <c r="G908" s="14"/>
      <c r="H908" s="15" t="n">
        <v>110</v>
      </c>
      <c r="I908" s="15"/>
      <c r="J908" s="16"/>
      <c r="K908" s="16"/>
      <c r="L908" s="13" t="n">
        <v>5288</v>
      </c>
      <c r="M908" s="13" t="n">
        <v>0</v>
      </c>
      <c r="N908" s="17"/>
      <c r="O908" s="13"/>
      <c r="P908" s="13"/>
      <c r="Q908" s="13"/>
    </row>
    <row r="909" customFormat="false" ht="14.9" hidden="false" customHeight="false" outlineLevel="0" collapsed="false">
      <c r="A909" s="10"/>
      <c r="B909" s="10"/>
      <c r="C909" s="11" t="n">
        <v>41770</v>
      </c>
      <c r="D909" s="18" t="s">
        <v>1021</v>
      </c>
      <c r="E909" s="13" t="n">
        <v>16</v>
      </c>
      <c r="F909" s="13" t="n">
        <v>442</v>
      </c>
      <c r="G909" s="14" t="n">
        <f aca="false">E909+F909*1.5/100</f>
        <v>22.63</v>
      </c>
      <c r="H909" s="15"/>
      <c r="I909" s="15"/>
      <c r="J909" s="16"/>
      <c r="K909" s="16"/>
      <c r="L909" s="13" t="n">
        <v>5288</v>
      </c>
      <c r="M909" s="13" t="n">
        <v>15021</v>
      </c>
      <c r="N909" s="17"/>
      <c r="O909" s="13"/>
      <c r="P909" s="13" t="n">
        <f aca="false">0+E909*1.5+F909*2/100</f>
        <v>32.84</v>
      </c>
      <c r="Q909" s="13" t="s">
        <v>42</v>
      </c>
    </row>
    <row r="910" customFormat="false" ht="14.9" hidden="false" customHeight="false" outlineLevel="0" collapsed="false">
      <c r="A910" s="10"/>
      <c r="B910" s="10"/>
      <c r="C910" s="11" t="n">
        <v>41770</v>
      </c>
      <c r="D910" s="18" t="s">
        <v>1022</v>
      </c>
      <c r="E910" s="13" t="n">
        <v>9</v>
      </c>
      <c r="F910" s="13" t="n">
        <v>281</v>
      </c>
      <c r="G910" s="14" t="n">
        <f aca="false">E910+F910*1.5/100</f>
        <v>13.215</v>
      </c>
      <c r="H910" s="15"/>
      <c r="I910" s="15"/>
      <c r="J910" s="16"/>
      <c r="K910" s="16"/>
      <c r="L910" s="13" t="n">
        <v>5288</v>
      </c>
      <c r="M910" s="13" t="n">
        <v>15022</v>
      </c>
      <c r="N910" s="17"/>
      <c r="O910" s="13"/>
      <c r="P910" s="13" t="n">
        <f aca="false">0+E910*1.5+F910*2/100</f>
        <v>19.12</v>
      </c>
      <c r="Q910" s="13" t="s">
        <v>171</v>
      </c>
    </row>
    <row r="911" customFormat="false" ht="14.9" hidden="false" customHeight="false" outlineLevel="0" collapsed="false">
      <c r="A911" s="10"/>
      <c r="B911" s="10"/>
      <c r="C911" s="11" t="n">
        <v>41770</v>
      </c>
      <c r="D911" s="12" t="s">
        <v>1023</v>
      </c>
      <c r="E911" s="13"/>
      <c r="F911" s="13"/>
      <c r="G911" s="14"/>
      <c r="H911" s="15" t="n">
        <v>11</v>
      </c>
      <c r="I911" s="15" t="n">
        <v>11</v>
      </c>
      <c r="J911" s="16"/>
      <c r="K911" s="16"/>
      <c r="L911" s="13" t="n">
        <v>5289</v>
      </c>
      <c r="M911" s="13" t="n">
        <v>0</v>
      </c>
      <c r="N911" s="17" t="s">
        <v>363</v>
      </c>
      <c r="O911" s="13"/>
      <c r="P911" s="13"/>
      <c r="Q911" s="13"/>
    </row>
    <row r="912" customFormat="false" ht="14.9" hidden="false" customHeight="false" outlineLevel="0" collapsed="false">
      <c r="A912" s="10"/>
      <c r="B912" s="10"/>
      <c r="C912" s="11" t="n">
        <v>41770</v>
      </c>
      <c r="D912" s="18" t="s">
        <v>1024</v>
      </c>
      <c r="E912" s="13" t="n">
        <v>70.3</v>
      </c>
      <c r="F912" s="13" t="n">
        <v>855</v>
      </c>
      <c r="G912" s="14" t="n">
        <f aca="false">E912/2+F912*1.5/100</f>
        <v>47.975</v>
      </c>
      <c r="H912" s="15" t="n">
        <v>11</v>
      </c>
      <c r="I912" s="15" t="n">
        <v>11</v>
      </c>
      <c r="J912" s="16"/>
      <c r="K912" s="16"/>
      <c r="L912" s="13" t="n">
        <v>5289</v>
      </c>
      <c r="M912" s="13" t="n">
        <v>15023</v>
      </c>
      <c r="N912" s="17" t="s">
        <v>363</v>
      </c>
      <c r="O912" s="13"/>
      <c r="P912" s="13" t="n">
        <f aca="false">0+E912/2+F912/100</f>
        <v>43.7</v>
      </c>
      <c r="Q912" s="13"/>
    </row>
    <row r="913" customFormat="false" ht="14.9" hidden="false" customHeight="false" outlineLevel="0" collapsed="false">
      <c r="A913" s="10"/>
      <c r="B913" s="10"/>
      <c r="C913" s="11" t="n">
        <v>41770</v>
      </c>
      <c r="D913" s="12" t="s">
        <v>1025</v>
      </c>
      <c r="E913" s="13"/>
      <c r="F913" s="13"/>
      <c r="G913" s="14"/>
      <c r="H913" s="15" t="n">
        <v>157</v>
      </c>
      <c r="I913" s="15"/>
      <c r="J913" s="16"/>
      <c r="K913" s="16"/>
      <c r="L913" s="13" t="n">
        <v>5290</v>
      </c>
      <c r="M913" s="13" t="n">
        <v>0</v>
      </c>
      <c r="N913" s="17"/>
      <c r="O913" s="13"/>
      <c r="P913" s="13"/>
      <c r="Q913" s="13"/>
    </row>
    <row r="914" customFormat="false" ht="14.9" hidden="false" customHeight="false" outlineLevel="0" collapsed="false">
      <c r="A914" s="10"/>
      <c r="B914" s="10"/>
      <c r="C914" s="11" t="n">
        <v>41770</v>
      </c>
      <c r="D914" s="18" t="s">
        <v>1026</v>
      </c>
      <c r="E914" s="13" t="n">
        <v>46.4</v>
      </c>
      <c r="F914" s="13" t="n">
        <v>1310</v>
      </c>
      <c r="G914" s="14" t="n">
        <f aca="false">E914+F914*1.5/100</f>
        <v>66.05</v>
      </c>
      <c r="H914" s="15" t="n">
        <v>110</v>
      </c>
      <c r="I914" s="15"/>
      <c r="J914" s="16"/>
      <c r="K914" s="16"/>
      <c r="L914" s="13" t="n">
        <v>5290</v>
      </c>
      <c r="M914" s="13" t="n">
        <v>15024</v>
      </c>
      <c r="N914" s="17"/>
      <c r="O914" s="13"/>
      <c r="P914" s="13" t="n">
        <f aca="false">0+E914*1.5+F914*2/100</f>
        <v>95.8</v>
      </c>
      <c r="Q914" s="13" t="s">
        <v>86</v>
      </c>
    </row>
    <row r="915" customFormat="false" ht="14.9" hidden="false" customHeight="false" outlineLevel="0" collapsed="false">
      <c r="A915" s="10"/>
      <c r="B915" s="10"/>
      <c r="C915" s="11" t="n">
        <v>41770</v>
      </c>
      <c r="D915" s="18" t="s">
        <v>1027</v>
      </c>
      <c r="E915" s="13" t="n">
        <v>23.8</v>
      </c>
      <c r="F915" s="13" t="n">
        <v>410</v>
      </c>
      <c r="G915" s="14" t="n">
        <f aca="false">E915+F915*1.5/100</f>
        <v>29.95</v>
      </c>
      <c r="H915" s="15" t="n">
        <v>47</v>
      </c>
      <c r="I915" s="15"/>
      <c r="J915" s="16"/>
      <c r="K915" s="16"/>
      <c r="L915" s="13" t="n">
        <v>5290</v>
      </c>
      <c r="M915" s="13" t="n">
        <v>15025</v>
      </c>
      <c r="N915" s="17"/>
      <c r="O915" s="13"/>
      <c r="P915" s="13" t="n">
        <f aca="false">0+E915*1.5+F915*2/100</f>
        <v>43.9</v>
      </c>
      <c r="Q915" s="13" t="s">
        <v>1028</v>
      </c>
    </row>
    <row r="916" customFormat="false" ht="14.9" hidden="false" customHeight="false" outlineLevel="0" collapsed="false">
      <c r="A916" s="10"/>
      <c r="B916" s="10"/>
      <c r="C916" s="11" t="n">
        <v>41770</v>
      </c>
      <c r="D916" s="12" t="s">
        <v>1029</v>
      </c>
      <c r="E916" s="13"/>
      <c r="F916" s="13"/>
      <c r="G916" s="14"/>
      <c r="H916" s="15" t="n">
        <v>115</v>
      </c>
      <c r="I916" s="15" t="n">
        <v>115</v>
      </c>
      <c r="J916" s="16"/>
      <c r="K916" s="16"/>
      <c r="L916" s="13" t="n">
        <v>5291</v>
      </c>
      <c r="M916" s="13" t="n">
        <v>0</v>
      </c>
      <c r="N916" s="17" t="s">
        <v>363</v>
      </c>
      <c r="O916" s="13"/>
      <c r="P916" s="13"/>
      <c r="Q916" s="13"/>
    </row>
    <row r="917" customFormat="false" ht="14.9" hidden="false" customHeight="false" outlineLevel="0" collapsed="false">
      <c r="A917" s="10"/>
      <c r="B917" s="10"/>
      <c r="C917" s="11" t="n">
        <v>41770</v>
      </c>
      <c r="D917" s="18" t="s">
        <v>1030</v>
      </c>
      <c r="E917" s="13" t="n">
        <v>103</v>
      </c>
      <c r="F917" s="13" t="n">
        <v>1200</v>
      </c>
      <c r="G917" s="14" t="n">
        <f aca="false">E917/2+F917*1.5/100</f>
        <v>69.5</v>
      </c>
      <c r="H917" s="15"/>
      <c r="I917" s="15"/>
      <c r="J917" s="16"/>
      <c r="K917" s="16"/>
      <c r="L917" s="13" t="n">
        <v>5291</v>
      </c>
      <c r="M917" s="13" t="n">
        <v>15026</v>
      </c>
      <c r="N917" s="17" t="s">
        <v>363</v>
      </c>
      <c r="O917" s="13"/>
      <c r="P917" s="13" t="n">
        <f aca="false">0+E917/2+F917/100</f>
        <v>63.5</v>
      </c>
      <c r="Q917" s="13"/>
    </row>
    <row r="918" customFormat="false" ht="14.9" hidden="false" customHeight="false" outlineLevel="0" collapsed="false">
      <c r="A918" s="10"/>
      <c r="B918" s="10"/>
      <c r="C918" s="11" t="n">
        <v>41770</v>
      </c>
      <c r="D918" s="18" t="s">
        <v>1031</v>
      </c>
      <c r="E918" s="13" t="n">
        <v>78</v>
      </c>
      <c r="F918" s="13" t="n">
        <v>900</v>
      </c>
      <c r="G918" s="14" t="n">
        <f aca="false">E918/2+F918*1.5/100</f>
        <v>52.5</v>
      </c>
      <c r="H918" s="15"/>
      <c r="I918" s="15"/>
      <c r="J918" s="16"/>
      <c r="K918" s="16"/>
      <c r="L918" s="13" t="n">
        <v>5291</v>
      </c>
      <c r="M918" s="13" t="n">
        <v>15027</v>
      </c>
      <c r="N918" s="17" t="s">
        <v>363</v>
      </c>
      <c r="O918" s="13"/>
      <c r="P918" s="13" t="n">
        <f aca="false">0+E918/2+F918/100</f>
        <v>48</v>
      </c>
      <c r="Q918" s="13"/>
    </row>
    <row r="919" customFormat="false" ht="14.9" hidden="false" customHeight="false" outlineLevel="0" collapsed="false">
      <c r="A919" s="10"/>
      <c r="B919" s="10"/>
      <c r="C919" s="11" t="n">
        <v>41770</v>
      </c>
      <c r="D919" s="18" t="s">
        <v>1032</v>
      </c>
      <c r="E919" s="13" t="n">
        <v>52</v>
      </c>
      <c r="F919" s="13" t="n">
        <v>600</v>
      </c>
      <c r="G919" s="14" t="n">
        <f aca="false">E919/2+F919*1.5/100</f>
        <v>35</v>
      </c>
      <c r="H919" s="15"/>
      <c r="I919" s="15"/>
      <c r="J919" s="16"/>
      <c r="K919" s="16"/>
      <c r="L919" s="13" t="n">
        <v>5291</v>
      </c>
      <c r="M919" s="13" t="n">
        <v>15028</v>
      </c>
      <c r="N919" s="17" t="s">
        <v>363</v>
      </c>
      <c r="O919" s="13"/>
      <c r="P919" s="13" t="n">
        <f aca="false">0+E919/2+F919/100</f>
        <v>32</v>
      </c>
      <c r="Q919" s="13"/>
    </row>
    <row r="920" customFormat="false" ht="14.9" hidden="false" customHeight="false" outlineLevel="0" collapsed="false">
      <c r="A920" s="10"/>
      <c r="B920" s="10"/>
      <c r="C920" s="11" t="n">
        <v>41770</v>
      </c>
      <c r="D920" s="18" t="s">
        <v>1033</v>
      </c>
      <c r="E920" s="13" t="n">
        <v>17</v>
      </c>
      <c r="F920" s="13" t="n">
        <v>200</v>
      </c>
      <c r="G920" s="14" t="n">
        <f aca="false">E920/2+F920*1.5/100</f>
        <v>11.5</v>
      </c>
      <c r="H920" s="15"/>
      <c r="I920" s="15"/>
      <c r="J920" s="16"/>
      <c r="K920" s="16"/>
      <c r="L920" s="13" t="n">
        <v>5291</v>
      </c>
      <c r="M920" s="13" t="n">
        <v>15029</v>
      </c>
      <c r="N920" s="17" t="s">
        <v>363</v>
      </c>
      <c r="O920" s="13"/>
      <c r="P920" s="13" t="n">
        <f aca="false">0+E920/2+F920/100</f>
        <v>10.5</v>
      </c>
      <c r="Q920" s="13"/>
    </row>
    <row r="921" customFormat="false" ht="14.9" hidden="false" customHeight="false" outlineLevel="0" collapsed="false">
      <c r="A921" s="10"/>
      <c r="B921" s="10"/>
      <c r="C921" s="11" t="n">
        <v>41770</v>
      </c>
      <c r="D921" s="18" t="s">
        <v>1034</v>
      </c>
      <c r="E921" s="13" t="n">
        <v>4.3</v>
      </c>
      <c r="F921" s="13" t="n">
        <v>50</v>
      </c>
      <c r="G921" s="14" t="n">
        <f aca="false">E921/2+F921*1.5/100</f>
        <v>2.9</v>
      </c>
      <c r="H921" s="15" t="n">
        <v>20</v>
      </c>
      <c r="I921" s="15" t="n">
        <v>20</v>
      </c>
      <c r="J921" s="16"/>
      <c r="K921" s="16"/>
      <c r="L921" s="13" t="n">
        <v>5291</v>
      </c>
      <c r="M921" s="13" t="n">
        <v>15030</v>
      </c>
      <c r="N921" s="17" t="s">
        <v>363</v>
      </c>
      <c r="O921" s="13"/>
      <c r="P921" s="13" t="n">
        <f aca="false">0+E921/2+F921/100</f>
        <v>2.65</v>
      </c>
      <c r="Q921" s="13"/>
    </row>
    <row r="922" customFormat="false" ht="14.9" hidden="false" customHeight="false" outlineLevel="0" collapsed="false">
      <c r="A922" s="10"/>
      <c r="B922" s="10"/>
      <c r="C922" s="11" t="n">
        <v>41770</v>
      </c>
      <c r="D922" s="12" t="s">
        <v>1035</v>
      </c>
      <c r="E922" s="13"/>
      <c r="F922" s="13"/>
      <c r="G922" s="14"/>
      <c r="H922" s="15" t="n">
        <v>117</v>
      </c>
      <c r="I922" s="15" t="n">
        <v>117</v>
      </c>
      <c r="J922" s="16"/>
      <c r="K922" s="16"/>
      <c r="L922" s="13" t="n">
        <v>5292</v>
      </c>
      <c r="M922" s="13" t="n">
        <v>0</v>
      </c>
      <c r="N922" s="17"/>
      <c r="O922" s="13"/>
      <c r="P922" s="13"/>
      <c r="Q922" s="13"/>
    </row>
    <row r="923" customFormat="false" ht="14.9" hidden="false" customHeight="false" outlineLevel="0" collapsed="false">
      <c r="A923" s="10"/>
      <c r="B923" s="10"/>
      <c r="C923" s="11" t="n">
        <v>41770</v>
      </c>
      <c r="D923" s="18" t="s">
        <v>1036</v>
      </c>
      <c r="E923" s="13" t="n">
        <v>39.4</v>
      </c>
      <c r="F923" s="13" t="n">
        <v>1510</v>
      </c>
      <c r="G923" s="14" t="n">
        <f aca="false">E923+F923*1.5/100</f>
        <v>62.05</v>
      </c>
      <c r="H923" s="15" t="n">
        <v>59</v>
      </c>
      <c r="I923" s="15" t="n">
        <v>59</v>
      </c>
      <c r="J923" s="16"/>
      <c r="K923" s="16"/>
      <c r="L923" s="13" t="n">
        <v>5292</v>
      </c>
      <c r="M923" s="13" t="n">
        <v>15031</v>
      </c>
      <c r="N923" s="17"/>
      <c r="O923" s="13"/>
      <c r="P923" s="13" t="n">
        <f aca="false">0+E923*1.5+F923*2/100</f>
        <v>89.3</v>
      </c>
      <c r="Q923" s="13" t="s">
        <v>475</v>
      </c>
    </row>
    <row r="924" customFormat="false" ht="14.9" hidden="false" customHeight="false" outlineLevel="0" collapsed="false">
      <c r="A924" s="10"/>
      <c r="B924" s="10"/>
      <c r="C924" s="11" t="n">
        <v>41770</v>
      </c>
      <c r="D924" s="18" t="s">
        <v>1037</v>
      </c>
      <c r="E924" s="13" t="n">
        <v>25.7</v>
      </c>
      <c r="F924" s="13" t="n">
        <v>895</v>
      </c>
      <c r="G924" s="14" t="n">
        <f aca="false">E924+F924*1.5/100</f>
        <v>39.125</v>
      </c>
      <c r="H924" s="15" t="n">
        <v>36</v>
      </c>
      <c r="I924" s="15" t="n">
        <v>36</v>
      </c>
      <c r="J924" s="16"/>
      <c r="K924" s="16"/>
      <c r="L924" s="13" t="n">
        <v>5292</v>
      </c>
      <c r="M924" s="13" t="n">
        <v>15032</v>
      </c>
      <c r="N924" s="17"/>
      <c r="O924" s="13"/>
      <c r="P924" s="13" t="n">
        <f aca="false">0+E924*1.5+F924*2/100</f>
        <v>56.45</v>
      </c>
      <c r="Q924" s="13" t="s">
        <v>194</v>
      </c>
    </row>
    <row r="925" customFormat="false" ht="14.9" hidden="false" customHeight="false" outlineLevel="0" collapsed="false">
      <c r="A925" s="10"/>
      <c r="B925" s="10"/>
      <c r="C925" s="11" t="n">
        <v>41770</v>
      </c>
      <c r="D925" s="18" t="s">
        <v>1038</v>
      </c>
      <c r="E925" s="13" t="n">
        <v>24</v>
      </c>
      <c r="F925" s="13" t="n">
        <v>1045</v>
      </c>
      <c r="G925" s="14" t="n">
        <f aca="false">E925+F925*1.5/100</f>
        <v>39.675</v>
      </c>
      <c r="H925" s="15" t="n">
        <v>11</v>
      </c>
      <c r="I925" s="15" t="n">
        <v>11</v>
      </c>
      <c r="J925" s="16"/>
      <c r="K925" s="16"/>
      <c r="L925" s="13" t="n">
        <v>5292</v>
      </c>
      <c r="M925" s="13" t="n">
        <v>15033</v>
      </c>
      <c r="N925" s="17"/>
      <c r="O925" s="13"/>
      <c r="P925" s="13" t="n">
        <f aca="false">0+E925*1.5+F925*2/100</f>
        <v>56.9</v>
      </c>
      <c r="Q925" s="13" t="s">
        <v>194</v>
      </c>
    </row>
    <row r="926" customFormat="false" ht="14.9" hidden="false" customHeight="false" outlineLevel="0" collapsed="false">
      <c r="A926" s="10"/>
      <c r="B926" s="10"/>
      <c r="C926" s="11" t="n">
        <v>41770</v>
      </c>
      <c r="D926" s="18" t="s">
        <v>1039</v>
      </c>
      <c r="E926" s="13" t="n">
        <v>10.2</v>
      </c>
      <c r="F926" s="13" t="n">
        <v>430</v>
      </c>
      <c r="G926" s="14" t="n">
        <f aca="false">E926+F926*1.5/100</f>
        <v>16.65</v>
      </c>
      <c r="H926" s="15" t="n">
        <v>11</v>
      </c>
      <c r="I926" s="15" t="n">
        <v>11</v>
      </c>
      <c r="J926" s="16"/>
      <c r="K926" s="16"/>
      <c r="L926" s="13" t="n">
        <v>5292</v>
      </c>
      <c r="M926" s="13" t="n">
        <v>15034</v>
      </c>
      <c r="N926" s="17"/>
      <c r="O926" s="13"/>
      <c r="P926" s="13" t="n">
        <f aca="false">0+E926*1.5+F926*2/100</f>
        <v>23.9</v>
      </c>
      <c r="Q926" s="13" t="s">
        <v>52</v>
      </c>
    </row>
    <row r="927" customFormat="false" ht="14.9" hidden="false" customHeight="false" outlineLevel="0" collapsed="false">
      <c r="A927" s="10"/>
      <c r="B927" s="10"/>
      <c r="C927" s="11" t="n">
        <v>41770</v>
      </c>
      <c r="D927" s="12" t="s">
        <v>1040</v>
      </c>
      <c r="E927" s="13"/>
      <c r="F927" s="13"/>
      <c r="G927" s="14"/>
      <c r="H927" s="15" t="n">
        <v>202</v>
      </c>
      <c r="I927" s="15" t="n">
        <v>202</v>
      </c>
      <c r="J927" s="16"/>
      <c r="K927" s="16"/>
      <c r="L927" s="13" t="n">
        <v>5293</v>
      </c>
      <c r="M927" s="13" t="n">
        <v>0</v>
      </c>
      <c r="N927" s="17" t="s">
        <v>363</v>
      </c>
      <c r="O927" s="13"/>
      <c r="P927" s="13"/>
      <c r="Q927" s="13"/>
    </row>
    <row r="928" customFormat="false" ht="14.9" hidden="false" customHeight="false" outlineLevel="0" collapsed="false">
      <c r="A928" s="10"/>
      <c r="B928" s="10"/>
      <c r="C928" s="11" t="n">
        <v>41770</v>
      </c>
      <c r="D928" s="18" t="s">
        <v>1041</v>
      </c>
      <c r="E928" s="13" t="n">
        <v>27</v>
      </c>
      <c r="F928" s="13" t="n">
        <v>0</v>
      </c>
      <c r="G928" s="14" t="n">
        <f aca="false">E928+F928*1.5/100</f>
        <v>27</v>
      </c>
      <c r="H928" s="15"/>
      <c r="I928" s="15"/>
      <c r="J928" s="16"/>
      <c r="K928" s="16"/>
      <c r="L928" s="13" t="n">
        <v>5293</v>
      </c>
      <c r="M928" s="13" t="n">
        <v>1</v>
      </c>
      <c r="N928" s="17"/>
      <c r="O928" s="13"/>
      <c r="P928" s="13" t="n">
        <f aca="false">0+E928*1.5+F928*2/100</f>
        <v>40.5</v>
      </c>
      <c r="Q928" s="13" t="s">
        <v>67</v>
      </c>
    </row>
    <row r="929" customFormat="false" ht="14.9" hidden="false" customHeight="false" outlineLevel="0" collapsed="false">
      <c r="A929" s="10"/>
      <c r="B929" s="10"/>
      <c r="C929" s="11" t="n">
        <v>41770</v>
      </c>
      <c r="D929" s="18" t="s">
        <v>1042</v>
      </c>
      <c r="E929" s="13" t="n">
        <v>27</v>
      </c>
      <c r="F929" s="13" t="n">
        <v>0</v>
      </c>
      <c r="G929" s="14" t="n">
        <f aca="false">E929+F929*1.5/100</f>
        <v>27</v>
      </c>
      <c r="H929" s="15"/>
      <c r="I929" s="15"/>
      <c r="J929" s="16"/>
      <c r="K929" s="16"/>
      <c r="L929" s="13" t="n">
        <v>5293</v>
      </c>
      <c r="M929" s="13" t="n">
        <v>2</v>
      </c>
      <c r="N929" s="17" t="s">
        <v>919</v>
      </c>
      <c r="O929" s="13"/>
      <c r="P929" s="13" t="n">
        <f aca="false">0+E929*1.5+F929*2/100</f>
        <v>40.5</v>
      </c>
      <c r="Q929" s="13" t="s">
        <v>67</v>
      </c>
    </row>
    <row r="930" customFormat="false" ht="14.9" hidden="false" customHeight="false" outlineLevel="0" collapsed="false">
      <c r="A930" s="10"/>
      <c r="B930" s="10"/>
      <c r="C930" s="11" t="n">
        <v>41770</v>
      </c>
      <c r="D930" s="18" t="s">
        <v>1043</v>
      </c>
      <c r="E930" s="13" t="n">
        <v>27</v>
      </c>
      <c r="F930" s="13" t="n">
        <v>0</v>
      </c>
      <c r="G930" s="14" t="n">
        <f aca="false">E930/2+F930*1.5/100</f>
        <v>13.5</v>
      </c>
      <c r="H930" s="15" t="n">
        <v>2</v>
      </c>
      <c r="I930" s="15" t="n">
        <v>2</v>
      </c>
      <c r="J930" s="16"/>
      <c r="K930" s="16"/>
      <c r="L930" s="13" t="n">
        <v>5293</v>
      </c>
      <c r="M930" s="13" t="n">
        <v>3</v>
      </c>
      <c r="N930" s="17" t="s">
        <v>363</v>
      </c>
      <c r="O930" s="13"/>
      <c r="P930" s="13" t="n">
        <f aca="false">0+E930/2+F930/100</f>
        <v>13.5</v>
      </c>
      <c r="Q930" s="13"/>
    </row>
    <row r="931" customFormat="false" ht="14.9" hidden="false" customHeight="false" outlineLevel="0" collapsed="false">
      <c r="A931" s="10"/>
      <c r="B931" s="10"/>
      <c r="C931" s="11" t="n">
        <v>41770</v>
      </c>
      <c r="D931" s="18" t="s">
        <v>1044</v>
      </c>
      <c r="E931" s="13" t="n">
        <v>31.7</v>
      </c>
      <c r="F931" s="13" t="n">
        <v>0</v>
      </c>
      <c r="G931" s="14" t="n">
        <f aca="false">E931+F931*1.5/100</f>
        <v>31.7</v>
      </c>
      <c r="H931" s="15" t="n">
        <v>58</v>
      </c>
      <c r="I931" s="15" t="n">
        <v>58</v>
      </c>
      <c r="J931" s="16"/>
      <c r="K931" s="16"/>
      <c r="L931" s="13" t="n">
        <v>5293</v>
      </c>
      <c r="M931" s="13" t="n">
        <v>15035</v>
      </c>
      <c r="N931" s="17"/>
      <c r="O931" s="13"/>
      <c r="P931" s="13" t="n">
        <f aca="false">0+E931*1.5+F931*2/100</f>
        <v>47.55</v>
      </c>
      <c r="Q931" s="13" t="s">
        <v>114</v>
      </c>
    </row>
    <row r="932" customFormat="false" ht="14.9" hidden="false" customHeight="false" outlineLevel="0" collapsed="false">
      <c r="A932" s="10"/>
      <c r="B932" s="10"/>
      <c r="C932" s="11" t="n">
        <v>41770</v>
      </c>
      <c r="D932" s="18" t="s">
        <v>1045</v>
      </c>
      <c r="E932" s="13" t="n">
        <v>27</v>
      </c>
      <c r="F932" s="13" t="n">
        <v>0</v>
      </c>
      <c r="G932" s="14" t="n">
        <f aca="false">E932+F932*1.5/100</f>
        <v>27</v>
      </c>
      <c r="H932" s="15" t="n">
        <v>4</v>
      </c>
      <c r="I932" s="15" t="n">
        <v>4</v>
      </c>
      <c r="J932" s="16"/>
      <c r="K932" s="16"/>
      <c r="L932" s="13" t="n">
        <v>5293</v>
      </c>
      <c r="M932" s="13" t="n">
        <v>15036</v>
      </c>
      <c r="N932" s="17"/>
      <c r="O932" s="13"/>
      <c r="P932" s="13" t="n">
        <f aca="false">0+E932*1.5+F932*2/100</f>
        <v>40.5</v>
      </c>
      <c r="Q932" s="13" t="s">
        <v>67</v>
      </c>
    </row>
    <row r="933" customFormat="false" ht="14.9" hidden="false" customHeight="false" outlineLevel="0" collapsed="false">
      <c r="A933" s="10"/>
      <c r="B933" s="10"/>
      <c r="C933" s="11" t="n">
        <v>41770</v>
      </c>
      <c r="D933" s="18" t="s">
        <v>1046</v>
      </c>
      <c r="E933" s="13" t="n">
        <v>12.7</v>
      </c>
      <c r="F933" s="13" t="n">
        <v>0</v>
      </c>
      <c r="G933" s="14" t="n">
        <f aca="false">E933+F933*1.5/100</f>
        <v>12.7</v>
      </c>
      <c r="H933" s="15"/>
      <c r="I933" s="15"/>
      <c r="J933" s="16"/>
      <c r="K933" s="16"/>
      <c r="L933" s="13" t="n">
        <v>5293</v>
      </c>
      <c r="M933" s="13" t="n">
        <v>15037</v>
      </c>
      <c r="N933" s="17" t="s">
        <v>919</v>
      </c>
      <c r="O933" s="13"/>
      <c r="P933" s="13" t="n">
        <f aca="false">0+E933*1.5+F933*2/100</f>
        <v>19.05</v>
      </c>
      <c r="Q933" s="13" t="s">
        <v>125</v>
      </c>
    </row>
    <row r="934" customFormat="false" ht="14.9" hidden="false" customHeight="false" outlineLevel="0" collapsed="false">
      <c r="A934" s="10"/>
      <c r="B934" s="10"/>
      <c r="C934" s="11" t="n">
        <v>41770</v>
      </c>
      <c r="D934" s="18" t="s">
        <v>1047</v>
      </c>
      <c r="E934" s="13" t="n">
        <v>38</v>
      </c>
      <c r="F934" s="13" t="n">
        <v>0</v>
      </c>
      <c r="G934" s="14" t="n">
        <f aca="false">E934/2+F934*1.5/100</f>
        <v>19</v>
      </c>
      <c r="H934" s="15"/>
      <c r="I934" s="15"/>
      <c r="J934" s="16"/>
      <c r="K934" s="16"/>
      <c r="L934" s="13" t="n">
        <v>5293</v>
      </c>
      <c r="M934" s="13" t="n">
        <v>15039</v>
      </c>
      <c r="N934" s="17" t="s">
        <v>363</v>
      </c>
      <c r="O934" s="13"/>
      <c r="P934" s="13" t="n">
        <f aca="false">0+E934/2+F934/100</f>
        <v>19</v>
      </c>
      <c r="Q934" s="13"/>
    </row>
    <row r="935" customFormat="false" ht="14.9" hidden="false" customHeight="false" outlineLevel="0" collapsed="false">
      <c r="A935" s="10"/>
      <c r="B935" s="10"/>
      <c r="C935" s="11" t="n">
        <v>41770</v>
      </c>
      <c r="D935" s="18" t="s">
        <v>1048</v>
      </c>
      <c r="E935" s="13" t="n">
        <v>38</v>
      </c>
      <c r="F935" s="13" t="n">
        <v>0</v>
      </c>
      <c r="G935" s="14" t="n">
        <f aca="false">E935+F935*1.5/100</f>
        <v>38</v>
      </c>
      <c r="H935" s="15"/>
      <c r="I935" s="15"/>
      <c r="J935" s="16"/>
      <c r="K935" s="16"/>
      <c r="L935" s="13" t="n">
        <v>5293</v>
      </c>
      <c r="M935" s="13" t="n">
        <v>15040</v>
      </c>
      <c r="N935" s="17"/>
      <c r="O935" s="13"/>
      <c r="P935" s="13" t="n">
        <f aca="false">0+E935*1.5+F935*2/100</f>
        <v>57</v>
      </c>
      <c r="Q935" s="13" t="s">
        <v>634</v>
      </c>
    </row>
    <row r="936" customFormat="false" ht="14.9" hidden="false" customHeight="false" outlineLevel="0" collapsed="false">
      <c r="A936" s="10"/>
      <c r="B936" s="10"/>
      <c r="C936" s="11" t="n">
        <v>41770</v>
      </c>
      <c r="D936" s="18" t="s">
        <v>1049</v>
      </c>
      <c r="E936" s="13" t="n">
        <v>19</v>
      </c>
      <c r="F936" s="13" t="n">
        <v>0</v>
      </c>
      <c r="G936" s="14" t="n">
        <f aca="false">E936+F936*1.5/100</f>
        <v>19</v>
      </c>
      <c r="H936" s="15" t="n">
        <v>27</v>
      </c>
      <c r="I936" s="15" t="n">
        <v>27</v>
      </c>
      <c r="J936" s="16"/>
      <c r="K936" s="16"/>
      <c r="L936" s="13" t="n">
        <v>5293</v>
      </c>
      <c r="M936" s="13" t="n">
        <v>15041</v>
      </c>
      <c r="N936" s="17"/>
      <c r="O936" s="13"/>
      <c r="P936" s="13" t="n">
        <f aca="false">0+E936*1.5+F936*2/100</f>
        <v>28.5</v>
      </c>
      <c r="Q936" s="13" t="s">
        <v>80</v>
      </c>
    </row>
    <row r="937" customFormat="false" ht="14.9" hidden="false" customHeight="false" outlineLevel="0" collapsed="false">
      <c r="A937" s="10"/>
      <c r="B937" s="10"/>
      <c r="C937" s="11" t="n">
        <v>41770</v>
      </c>
      <c r="D937" s="18" t="s">
        <v>1050</v>
      </c>
      <c r="E937" s="13" t="n">
        <v>19</v>
      </c>
      <c r="F937" s="13" t="n">
        <v>0</v>
      </c>
      <c r="G937" s="14" t="n">
        <f aca="false">E937/2+F937*1.5/100</f>
        <v>9.5</v>
      </c>
      <c r="H937" s="15" t="n">
        <v>13</v>
      </c>
      <c r="I937" s="15" t="n">
        <v>13</v>
      </c>
      <c r="J937" s="16"/>
      <c r="K937" s="16"/>
      <c r="L937" s="13" t="n">
        <v>5293</v>
      </c>
      <c r="M937" s="13" t="n">
        <v>1</v>
      </c>
      <c r="N937" s="17" t="s">
        <v>363</v>
      </c>
      <c r="O937" s="13"/>
      <c r="P937" s="13" t="n">
        <f aca="false">0+E937*1.5+F937*2/100</f>
        <v>28.5</v>
      </c>
      <c r="Q937" s="13"/>
    </row>
    <row r="938" customFormat="false" ht="14.9" hidden="false" customHeight="false" outlineLevel="0" collapsed="false">
      <c r="A938" s="10"/>
      <c r="B938" s="10"/>
      <c r="C938" s="11" t="n">
        <v>41770</v>
      </c>
      <c r="D938" s="18" t="s">
        <v>1051</v>
      </c>
      <c r="E938" s="13" t="n">
        <v>80</v>
      </c>
      <c r="F938" s="13" t="n">
        <v>0</v>
      </c>
      <c r="G938" s="14" t="n">
        <f aca="false">E938/2+F938*1.5/100</f>
        <v>40</v>
      </c>
      <c r="H938" s="15" t="n">
        <v>64</v>
      </c>
      <c r="I938" s="15" t="n">
        <v>64</v>
      </c>
      <c r="J938" s="16"/>
      <c r="K938" s="16"/>
      <c r="L938" s="13" t="n">
        <v>5293</v>
      </c>
      <c r="M938" s="13" t="n">
        <v>15042</v>
      </c>
      <c r="N938" s="17" t="s">
        <v>363</v>
      </c>
      <c r="O938" s="13"/>
      <c r="P938" s="13" t="n">
        <f aca="false">0+E938/2+F938/100</f>
        <v>40</v>
      </c>
      <c r="Q938" s="13"/>
    </row>
    <row r="939" customFormat="false" ht="14.9" hidden="false" customHeight="false" outlineLevel="0" collapsed="false">
      <c r="A939" s="10"/>
      <c r="B939" s="10"/>
      <c r="C939" s="11" t="n">
        <v>41770</v>
      </c>
      <c r="D939" s="18" t="s">
        <v>1052</v>
      </c>
      <c r="E939" s="13" t="n">
        <v>88</v>
      </c>
      <c r="F939" s="13" t="n">
        <v>0</v>
      </c>
      <c r="G939" s="14" t="n">
        <f aca="false">E939/2+F939*1.5/100</f>
        <v>44</v>
      </c>
      <c r="H939" s="15" t="n">
        <v>34</v>
      </c>
      <c r="I939" s="15" t="n">
        <v>34</v>
      </c>
      <c r="J939" s="16"/>
      <c r="K939" s="16"/>
      <c r="L939" s="13" t="n">
        <v>5293</v>
      </c>
      <c r="M939" s="13" t="n">
        <v>15043</v>
      </c>
      <c r="N939" s="17" t="s">
        <v>363</v>
      </c>
      <c r="O939" s="13"/>
      <c r="P939" s="13" t="n">
        <f aca="false">0+E939/2+F939/100</f>
        <v>44</v>
      </c>
      <c r="Q939" s="13"/>
    </row>
    <row r="940" customFormat="false" ht="14.9" hidden="false" customHeight="false" outlineLevel="0" collapsed="false">
      <c r="A940" s="10"/>
      <c r="B940" s="10"/>
      <c r="C940" s="11" t="n">
        <v>41770</v>
      </c>
      <c r="D940" s="12" t="s">
        <v>1053</v>
      </c>
      <c r="E940" s="13"/>
      <c r="F940" s="13"/>
      <c r="G940" s="14"/>
      <c r="H940" s="15"/>
      <c r="I940" s="15"/>
      <c r="J940" s="16"/>
      <c r="K940" s="16"/>
      <c r="L940" s="13" t="n">
        <v>5294</v>
      </c>
      <c r="M940" s="13" t="n">
        <v>0</v>
      </c>
      <c r="N940" s="17"/>
      <c r="O940" s="13"/>
      <c r="P940" s="13"/>
      <c r="Q940" s="13"/>
    </row>
    <row r="941" customFormat="false" ht="14.9" hidden="false" customHeight="false" outlineLevel="0" collapsed="false">
      <c r="A941" s="10"/>
      <c r="B941" s="10"/>
      <c r="C941" s="11" t="n">
        <v>41770</v>
      </c>
      <c r="D941" s="18" t="s">
        <v>1054</v>
      </c>
      <c r="E941" s="13" t="n">
        <v>42.195</v>
      </c>
      <c r="F941" s="13" t="n">
        <v>680</v>
      </c>
      <c r="G941" s="14" t="n">
        <f aca="false">E941+F941*1.5/100</f>
        <v>52.395</v>
      </c>
      <c r="H941" s="15" t="n">
        <v>7</v>
      </c>
      <c r="I941" s="15" t="n">
        <v>7</v>
      </c>
      <c r="J941" s="16"/>
      <c r="K941" s="16"/>
      <c r="L941" s="13" t="n">
        <v>5294</v>
      </c>
      <c r="M941" s="13" t="n">
        <v>15044</v>
      </c>
      <c r="N941" s="17"/>
      <c r="O941" s="13"/>
      <c r="P941" s="13" t="n">
        <f aca="false">0+E941*1.5+F941*2/100</f>
        <v>76.8925</v>
      </c>
      <c r="Q941" s="13" t="s">
        <v>1055</v>
      </c>
    </row>
    <row r="942" customFormat="false" ht="14.9" hidden="false" customHeight="false" outlineLevel="0" collapsed="false">
      <c r="A942" s="10"/>
      <c r="B942" s="10"/>
      <c r="C942" s="11" t="n">
        <v>41770</v>
      </c>
      <c r="D942" s="18" t="s">
        <v>1056</v>
      </c>
      <c r="E942" s="13" t="n">
        <v>22</v>
      </c>
      <c r="F942" s="13" t="n">
        <v>420</v>
      </c>
      <c r="G942" s="14" t="n">
        <f aca="false">E942+F942*1.5/100</f>
        <v>28.3</v>
      </c>
      <c r="H942" s="15" t="n">
        <v>27</v>
      </c>
      <c r="I942" s="15" t="n">
        <v>27</v>
      </c>
      <c r="J942" s="16"/>
      <c r="K942" s="16"/>
      <c r="L942" s="13" t="n">
        <v>5294</v>
      </c>
      <c r="M942" s="13" t="n">
        <v>15049</v>
      </c>
      <c r="N942" s="17"/>
      <c r="O942" s="13"/>
      <c r="P942" s="13" t="n">
        <f aca="false">0+E942*1.5+F942*2/100</f>
        <v>41.4</v>
      </c>
      <c r="Q942" s="13" t="s">
        <v>229</v>
      </c>
    </row>
    <row r="943" customFormat="false" ht="14.9" hidden="false" customHeight="false" outlineLevel="0" collapsed="false">
      <c r="A943" s="10"/>
      <c r="B943" s="10"/>
      <c r="C943" s="11" t="n">
        <v>41770</v>
      </c>
      <c r="D943" s="18" t="s">
        <v>1057</v>
      </c>
      <c r="E943" s="13" t="n">
        <v>10.2</v>
      </c>
      <c r="F943" s="13" t="n">
        <v>120</v>
      </c>
      <c r="G943" s="14" t="n">
        <f aca="false">E943+F943*1.5/100</f>
        <v>12</v>
      </c>
      <c r="H943" s="15" t="n">
        <v>19</v>
      </c>
      <c r="I943" s="15" t="n">
        <v>19</v>
      </c>
      <c r="J943" s="16"/>
      <c r="K943" s="16"/>
      <c r="L943" s="13" t="n">
        <v>5294</v>
      </c>
      <c r="M943" s="13" t="n">
        <v>15050</v>
      </c>
      <c r="N943" s="17"/>
      <c r="O943" s="13"/>
      <c r="P943" s="13" t="n">
        <f aca="false">0+E943*1.5+F943*2/100</f>
        <v>17.7</v>
      </c>
      <c r="Q943" s="13" t="s">
        <v>171</v>
      </c>
    </row>
    <row r="944" customFormat="false" ht="14.9" hidden="false" customHeight="false" outlineLevel="0" collapsed="false">
      <c r="A944" s="10"/>
      <c r="B944" s="10"/>
      <c r="C944" s="11" t="n">
        <v>41770</v>
      </c>
      <c r="D944" s="18" t="s">
        <v>1058</v>
      </c>
      <c r="E944" s="13" t="n">
        <v>4.8</v>
      </c>
      <c r="F944" s="13" t="n">
        <v>60</v>
      </c>
      <c r="G944" s="14" t="n">
        <f aca="false">E944+F944*1.5/100</f>
        <v>5.7</v>
      </c>
      <c r="H944" s="15"/>
      <c r="I944" s="15"/>
      <c r="J944" s="16"/>
      <c r="K944" s="16"/>
      <c r="L944" s="13" t="n">
        <v>5294</v>
      </c>
      <c r="M944" s="13" t="n">
        <v>15051</v>
      </c>
      <c r="N944" s="17"/>
      <c r="O944" s="13"/>
      <c r="P944" s="13" t="n">
        <f aca="false">0+E944*1.5+F944*2/100</f>
        <v>8.4</v>
      </c>
      <c r="Q944" s="13"/>
    </row>
    <row r="945" customFormat="false" ht="14.9" hidden="false" customHeight="false" outlineLevel="0" collapsed="false">
      <c r="A945" s="10"/>
      <c r="B945" s="10"/>
      <c r="C945" s="11" t="n">
        <v>41770</v>
      </c>
      <c r="D945" s="18" t="s">
        <v>1059</v>
      </c>
      <c r="E945" s="13" t="n">
        <v>1</v>
      </c>
      <c r="F945" s="13" t="n">
        <v>20</v>
      </c>
      <c r="G945" s="14" t="n">
        <f aca="false">E945+F945*1.5/100</f>
        <v>1.3</v>
      </c>
      <c r="H945" s="15" t="n">
        <v>10</v>
      </c>
      <c r="I945" s="15" t="n">
        <v>10</v>
      </c>
      <c r="J945" s="16"/>
      <c r="K945" s="16"/>
      <c r="L945" s="13" t="n">
        <v>5294</v>
      </c>
      <c r="M945" s="13" t="n">
        <v>15052</v>
      </c>
      <c r="N945" s="17"/>
      <c r="O945" s="13"/>
      <c r="P945" s="13" t="n">
        <f aca="false">0+E945*1.5+F945*2/100</f>
        <v>1.9</v>
      </c>
      <c r="Q945" s="13"/>
    </row>
    <row r="946" customFormat="false" ht="14.9" hidden="false" customHeight="false" outlineLevel="0" collapsed="false">
      <c r="A946" s="10"/>
      <c r="B946" s="10"/>
      <c r="C946" s="11" t="n">
        <v>41770</v>
      </c>
      <c r="D946" s="18" t="s">
        <v>1060</v>
      </c>
      <c r="E946" s="13" t="n">
        <v>0.1</v>
      </c>
      <c r="F946" s="13" t="n">
        <v>1</v>
      </c>
      <c r="G946" s="14" t="n">
        <f aca="false">E946+F946*1.5/100</f>
        <v>0.115</v>
      </c>
      <c r="H946" s="15" t="n">
        <v>13</v>
      </c>
      <c r="I946" s="15" t="n">
        <v>13</v>
      </c>
      <c r="J946" s="16"/>
      <c r="K946" s="16"/>
      <c r="L946" s="13" t="n">
        <v>5294</v>
      </c>
      <c r="M946" s="13" t="n">
        <v>15053</v>
      </c>
      <c r="N946" s="17"/>
      <c r="O946" s="13"/>
      <c r="P946" s="13" t="n">
        <f aca="false">0+E946*1.5+F946*2/100</f>
        <v>0.17</v>
      </c>
      <c r="Q946" s="13"/>
    </row>
    <row r="947" customFormat="false" ht="14.9" hidden="false" customHeight="false" outlineLevel="0" collapsed="false">
      <c r="A947" s="10"/>
      <c r="B947" s="10"/>
      <c r="C947" s="11" t="n">
        <v>41770</v>
      </c>
      <c r="D947" s="12" t="s">
        <v>1061</v>
      </c>
      <c r="E947" s="13"/>
      <c r="F947" s="13"/>
      <c r="G947" s="14"/>
      <c r="H947" s="15" t="n">
        <v>73</v>
      </c>
      <c r="I947" s="15" t="n">
        <v>73</v>
      </c>
      <c r="J947" s="16"/>
      <c r="K947" s="16"/>
      <c r="L947" s="13" t="n">
        <v>5295</v>
      </c>
      <c r="M947" s="13" t="n">
        <v>0</v>
      </c>
      <c r="N947" s="17"/>
      <c r="O947" s="13"/>
      <c r="P947" s="13"/>
      <c r="Q947" s="13"/>
    </row>
    <row r="948" customFormat="false" ht="14.9" hidden="false" customHeight="false" outlineLevel="0" collapsed="false">
      <c r="A948" s="10"/>
      <c r="B948" s="10"/>
      <c r="C948" s="11" t="n">
        <v>41770</v>
      </c>
      <c r="D948" s="18" t="s">
        <v>1062</v>
      </c>
      <c r="E948" s="13" t="n">
        <v>51.42</v>
      </c>
      <c r="F948" s="13" t="n">
        <v>1921</v>
      </c>
      <c r="G948" s="14" t="n">
        <f aca="false">E948+F948*1.5/100</f>
        <v>80.235</v>
      </c>
      <c r="H948" s="15" t="n">
        <v>35</v>
      </c>
      <c r="I948" s="15" t="n">
        <v>35</v>
      </c>
      <c r="J948" s="16"/>
      <c r="K948" s="16"/>
      <c r="L948" s="13" t="n">
        <v>5295</v>
      </c>
      <c r="M948" s="13" t="n">
        <v>15054</v>
      </c>
      <c r="N948" s="17"/>
      <c r="O948" s="13"/>
      <c r="P948" s="13" t="n">
        <f aca="false">0+E948*1.5+F948*2/100</f>
        <v>115.55</v>
      </c>
      <c r="Q948" s="13" t="s">
        <v>440</v>
      </c>
    </row>
    <row r="949" customFormat="false" ht="14.9" hidden="false" customHeight="false" outlineLevel="0" collapsed="false">
      <c r="A949" s="10"/>
      <c r="B949" s="10"/>
      <c r="C949" s="11" t="n">
        <v>41770</v>
      </c>
      <c r="D949" s="18" t="s">
        <v>1063</v>
      </c>
      <c r="E949" s="13" t="n">
        <v>24.1</v>
      </c>
      <c r="F949" s="13" t="n">
        <v>1022</v>
      </c>
      <c r="G949" s="14" t="n">
        <f aca="false">E949+F949*1.5/100</f>
        <v>39.43</v>
      </c>
      <c r="H949" s="15" t="n">
        <v>38</v>
      </c>
      <c r="I949" s="15" t="n">
        <v>38</v>
      </c>
      <c r="J949" s="16"/>
      <c r="K949" s="16"/>
      <c r="L949" s="13" t="n">
        <v>5295</v>
      </c>
      <c r="M949" s="13" t="n">
        <v>15055</v>
      </c>
      <c r="N949" s="17"/>
      <c r="O949" s="13"/>
      <c r="P949" s="13" t="n">
        <f aca="false">0+E949*1.5+F949*2/100</f>
        <v>56.59</v>
      </c>
      <c r="Q949" s="13" t="s">
        <v>194</v>
      </c>
    </row>
    <row r="950" customFormat="false" ht="14.9" hidden="false" customHeight="false" outlineLevel="0" collapsed="false">
      <c r="A950" s="10"/>
      <c r="B950" s="10"/>
      <c r="C950" s="11" t="n">
        <v>41770</v>
      </c>
      <c r="D950" s="12" t="s">
        <v>1064</v>
      </c>
      <c r="E950" s="13"/>
      <c r="F950" s="13"/>
      <c r="G950" s="14"/>
      <c r="H950" s="15" t="n">
        <v>76</v>
      </c>
      <c r="I950" s="15" t="n">
        <v>76</v>
      </c>
      <c r="J950" s="16"/>
      <c r="K950" s="16" t="s">
        <v>1065</v>
      </c>
      <c r="L950" s="13" t="n">
        <v>5296</v>
      </c>
      <c r="M950" s="13" t="n">
        <v>0</v>
      </c>
      <c r="N950" s="17"/>
      <c r="O950" s="13"/>
      <c r="P950" s="13"/>
      <c r="Q950" s="13"/>
    </row>
    <row r="951" customFormat="false" ht="14.9" hidden="false" customHeight="false" outlineLevel="0" collapsed="false">
      <c r="A951" s="10"/>
      <c r="B951" s="10"/>
      <c r="C951" s="11" t="n">
        <v>41770</v>
      </c>
      <c r="D951" s="18" t="s">
        <v>1066</v>
      </c>
      <c r="E951" s="13" t="n">
        <v>14.3</v>
      </c>
      <c r="F951" s="13" t="n">
        <v>168</v>
      </c>
      <c r="G951" s="14" t="n">
        <f aca="false">E951+F951*1.5/100</f>
        <v>16.82</v>
      </c>
      <c r="H951" s="15" t="n">
        <v>76</v>
      </c>
      <c r="I951" s="15" t="n">
        <v>76</v>
      </c>
      <c r="J951" s="16"/>
      <c r="K951" s="16"/>
      <c r="L951" s="13" t="n">
        <v>5296</v>
      </c>
      <c r="M951" s="13" t="n">
        <v>15056</v>
      </c>
      <c r="N951" s="17"/>
      <c r="O951" s="13"/>
      <c r="P951" s="13" t="n">
        <f aca="false">0+E951*1.5+F951*2/100</f>
        <v>24.81</v>
      </c>
      <c r="Q951" s="13" t="s">
        <v>101</v>
      </c>
    </row>
    <row r="952" customFormat="false" ht="14.9" hidden="false" customHeight="false" outlineLevel="0" collapsed="false">
      <c r="A952" s="10"/>
      <c r="B952" s="10"/>
      <c r="C952" s="11" t="n">
        <v>41770</v>
      </c>
      <c r="D952" s="12" t="s">
        <v>1067</v>
      </c>
      <c r="E952" s="13"/>
      <c r="F952" s="13"/>
      <c r="G952" s="14"/>
      <c r="H952" s="15"/>
      <c r="I952" s="15"/>
      <c r="J952" s="16"/>
      <c r="K952" s="16"/>
      <c r="L952" s="13" t="n">
        <v>5297</v>
      </c>
      <c r="M952" s="13" t="n">
        <v>0</v>
      </c>
      <c r="N952" s="17" t="s">
        <v>363</v>
      </c>
      <c r="O952" s="13"/>
      <c r="P952" s="13"/>
      <c r="Q952" s="13"/>
    </row>
    <row r="953" customFormat="false" ht="26.85" hidden="false" customHeight="false" outlineLevel="0" collapsed="false">
      <c r="A953" s="10"/>
      <c r="B953" s="10"/>
      <c r="C953" s="11" t="n">
        <v>41770</v>
      </c>
      <c r="D953" s="18" t="s">
        <v>1068</v>
      </c>
      <c r="E953" s="13" t="n">
        <v>190</v>
      </c>
      <c r="F953" s="13" t="n">
        <v>1490</v>
      </c>
      <c r="G953" s="14" t="n">
        <f aca="false">E953/2+F953*1.5/100</f>
        <v>117.35</v>
      </c>
      <c r="H953" s="15"/>
      <c r="I953" s="15"/>
      <c r="J953" s="16"/>
      <c r="K953" s="16"/>
      <c r="L953" s="13" t="n">
        <v>5297</v>
      </c>
      <c r="M953" s="13" t="n">
        <v>15057</v>
      </c>
      <c r="N953" s="17" t="s">
        <v>363</v>
      </c>
      <c r="O953" s="13"/>
      <c r="P953" s="13" t="n">
        <f aca="false">0+E953/2+F953/100</f>
        <v>109.9</v>
      </c>
      <c r="Q953" s="13"/>
    </row>
    <row r="954" customFormat="false" ht="14.9" hidden="false" customHeight="false" outlineLevel="0" collapsed="false">
      <c r="A954" s="10"/>
      <c r="B954" s="10"/>
      <c r="C954" s="11" t="n">
        <v>41770</v>
      </c>
      <c r="D954" s="18" t="s">
        <v>1069</v>
      </c>
      <c r="E954" s="13" t="n">
        <v>182</v>
      </c>
      <c r="F954" s="13" t="n">
        <v>1390</v>
      </c>
      <c r="G954" s="14" t="n">
        <f aca="false">E954/2+F954*1.5/100</f>
        <v>111.85</v>
      </c>
      <c r="H954" s="15"/>
      <c r="I954" s="15"/>
      <c r="J954" s="16"/>
      <c r="K954" s="16"/>
      <c r="L954" s="13" t="n">
        <v>5297</v>
      </c>
      <c r="M954" s="13" t="n">
        <v>15058</v>
      </c>
      <c r="N954" s="17" t="s">
        <v>363</v>
      </c>
      <c r="O954" s="13"/>
      <c r="P954" s="13" t="n">
        <f aca="false">0+E954/2+F954/100</f>
        <v>104.9</v>
      </c>
      <c r="Q954" s="13"/>
    </row>
    <row r="955" customFormat="false" ht="26.85" hidden="false" customHeight="false" outlineLevel="0" collapsed="false">
      <c r="A955" s="10"/>
      <c r="B955" s="10"/>
      <c r="C955" s="11" t="n">
        <v>41770</v>
      </c>
      <c r="D955" s="18" t="s">
        <v>1070</v>
      </c>
      <c r="E955" s="13" t="n">
        <v>101</v>
      </c>
      <c r="F955" s="13" t="n">
        <v>800</v>
      </c>
      <c r="G955" s="14" t="n">
        <f aca="false">E955/2+F955*1.5/100</f>
        <v>62.5</v>
      </c>
      <c r="H955" s="15"/>
      <c r="I955" s="15"/>
      <c r="J955" s="16"/>
      <c r="K955" s="16"/>
      <c r="L955" s="13" t="n">
        <v>5297</v>
      </c>
      <c r="M955" s="13" t="n">
        <v>15059</v>
      </c>
      <c r="N955" s="17" t="s">
        <v>363</v>
      </c>
      <c r="O955" s="13"/>
      <c r="P955" s="13" t="n">
        <f aca="false">0+E955/2+F955/100</f>
        <v>58.5</v>
      </c>
      <c r="Q955" s="13"/>
    </row>
    <row r="956" customFormat="false" ht="14.9" hidden="false" customHeight="false" outlineLevel="0" collapsed="false">
      <c r="A956" s="10"/>
      <c r="B956" s="10"/>
      <c r="C956" s="11" t="n">
        <v>41770</v>
      </c>
      <c r="D956" s="18" t="s">
        <v>1071</v>
      </c>
      <c r="E956" s="13" t="n">
        <v>93</v>
      </c>
      <c r="F956" s="13" t="n">
        <v>720</v>
      </c>
      <c r="G956" s="14" t="n">
        <f aca="false">E956/2+F956*1.5/100</f>
        <v>57.3</v>
      </c>
      <c r="H956" s="15"/>
      <c r="I956" s="15"/>
      <c r="J956" s="16"/>
      <c r="K956" s="16"/>
      <c r="L956" s="13" t="n">
        <v>5297</v>
      </c>
      <c r="M956" s="13" t="n">
        <v>15060</v>
      </c>
      <c r="N956" s="17" t="s">
        <v>363</v>
      </c>
      <c r="O956" s="13"/>
      <c r="P956" s="13" t="n">
        <f aca="false">0+E956/2+F956/100</f>
        <v>53.7</v>
      </c>
      <c r="Q956" s="13"/>
    </row>
    <row r="957" customFormat="false" ht="26.85" hidden="false" customHeight="false" outlineLevel="0" collapsed="false">
      <c r="A957" s="10"/>
      <c r="B957" s="10"/>
      <c r="C957" s="11" t="n">
        <v>41770</v>
      </c>
      <c r="D957" s="18" t="s">
        <v>1072</v>
      </c>
      <c r="E957" s="13" t="n">
        <v>64</v>
      </c>
      <c r="F957" s="13" t="n">
        <v>780</v>
      </c>
      <c r="G957" s="14" t="n">
        <f aca="false">E957/2+F957*1.5/100</f>
        <v>43.7</v>
      </c>
      <c r="H957" s="15"/>
      <c r="I957" s="15"/>
      <c r="J957" s="16"/>
      <c r="K957" s="16"/>
      <c r="L957" s="13" t="n">
        <v>5297</v>
      </c>
      <c r="M957" s="13" t="n">
        <v>15061</v>
      </c>
      <c r="N957" s="17" t="s">
        <v>363</v>
      </c>
      <c r="O957" s="13"/>
      <c r="P957" s="13" t="n">
        <f aca="false">0+E957/2+F957/100</f>
        <v>39.8</v>
      </c>
      <c r="Q957" s="13"/>
    </row>
    <row r="958" customFormat="false" ht="14.9" hidden="false" customHeight="false" outlineLevel="0" collapsed="false">
      <c r="A958" s="10"/>
      <c r="B958" s="10"/>
      <c r="C958" s="11" t="n">
        <v>41770</v>
      </c>
      <c r="D958" s="18" t="s">
        <v>1073</v>
      </c>
      <c r="E958" s="13" t="n">
        <v>62</v>
      </c>
      <c r="F958" s="13" t="n">
        <v>340</v>
      </c>
      <c r="G958" s="14" t="n">
        <f aca="false">E958/2+F958*1.5/100</f>
        <v>36.1</v>
      </c>
      <c r="H958" s="15"/>
      <c r="I958" s="15"/>
      <c r="J958" s="16"/>
      <c r="K958" s="16"/>
      <c r="L958" s="13" t="n">
        <v>5297</v>
      </c>
      <c r="M958" s="13" t="n">
        <v>15062</v>
      </c>
      <c r="N958" s="17" t="s">
        <v>363</v>
      </c>
      <c r="O958" s="13"/>
      <c r="P958" s="13" t="n">
        <f aca="false">0+E958/2+F958/100</f>
        <v>34.4</v>
      </c>
      <c r="Q958" s="13"/>
    </row>
    <row r="959" customFormat="false" ht="14.9" hidden="false" customHeight="false" outlineLevel="0" collapsed="false">
      <c r="A959" s="10"/>
      <c r="B959" s="10"/>
      <c r="C959" s="11" t="n">
        <v>41770</v>
      </c>
      <c r="D959" s="18" t="s">
        <v>1074</v>
      </c>
      <c r="E959" s="13" t="n">
        <v>28</v>
      </c>
      <c r="F959" s="13" t="n">
        <v>180</v>
      </c>
      <c r="G959" s="14" t="n">
        <f aca="false">E959/2+F959*1.5/100</f>
        <v>16.7</v>
      </c>
      <c r="H959" s="15"/>
      <c r="I959" s="15"/>
      <c r="J959" s="16"/>
      <c r="K959" s="16"/>
      <c r="L959" s="13" t="n">
        <v>5297</v>
      </c>
      <c r="M959" s="13" t="n">
        <v>15063</v>
      </c>
      <c r="N959" s="17" t="s">
        <v>363</v>
      </c>
      <c r="O959" s="13"/>
      <c r="P959" s="13" t="n">
        <f aca="false">0+E959/2+F959/100</f>
        <v>15.8</v>
      </c>
      <c r="Q959" s="13"/>
    </row>
    <row r="960" customFormat="false" ht="14.9" hidden="false" customHeight="false" outlineLevel="0" collapsed="false">
      <c r="A960" s="10"/>
      <c r="B960" s="10"/>
      <c r="C960" s="11" t="n">
        <v>41776</v>
      </c>
      <c r="D960" s="12" t="s">
        <v>1075</v>
      </c>
      <c r="E960" s="13"/>
      <c r="F960" s="13"/>
      <c r="G960" s="14"/>
      <c r="H960" s="15" t="n">
        <v>70</v>
      </c>
      <c r="I960" s="15" t="n">
        <v>70</v>
      </c>
      <c r="J960" s="16"/>
      <c r="K960" s="16"/>
      <c r="L960" s="13" t="n">
        <v>5299</v>
      </c>
      <c r="M960" s="13" t="n">
        <v>0</v>
      </c>
      <c r="N960" s="17" t="s">
        <v>363</v>
      </c>
      <c r="O960" s="13"/>
      <c r="P960" s="13"/>
      <c r="Q960" s="13"/>
    </row>
    <row r="961" customFormat="false" ht="26.85" hidden="false" customHeight="false" outlineLevel="0" collapsed="false">
      <c r="A961" s="10"/>
      <c r="B961" s="10"/>
      <c r="C961" s="11" t="n">
        <v>41776</v>
      </c>
      <c r="D961" s="18" t="s">
        <v>1076</v>
      </c>
      <c r="E961" s="13" t="n">
        <v>70</v>
      </c>
      <c r="F961" s="13" t="n">
        <v>1000</v>
      </c>
      <c r="G961" s="14" t="n">
        <f aca="false">E961/2+F961*1.5/100</f>
        <v>50</v>
      </c>
      <c r="H961" s="15" t="n">
        <v>70</v>
      </c>
      <c r="I961" s="15" t="n">
        <v>70</v>
      </c>
      <c r="J961" s="16"/>
      <c r="K961" s="16"/>
      <c r="L961" s="13" t="n">
        <v>5299</v>
      </c>
      <c r="M961" s="13" t="n">
        <v>15066</v>
      </c>
      <c r="N961" s="17" t="s">
        <v>363</v>
      </c>
      <c r="O961" s="13"/>
      <c r="P961" s="13" t="n">
        <f aca="false">0+E961/2+F961/100</f>
        <v>45</v>
      </c>
      <c r="Q961" s="13"/>
    </row>
    <row r="962" customFormat="false" ht="14.9" hidden="false" customHeight="false" outlineLevel="0" collapsed="false">
      <c r="A962" s="10"/>
      <c r="B962" s="10"/>
      <c r="C962" s="11" t="n">
        <v>41776</v>
      </c>
      <c r="D962" s="12" t="s">
        <v>1077</v>
      </c>
      <c r="E962" s="13"/>
      <c r="F962" s="13"/>
      <c r="G962" s="14"/>
      <c r="H962" s="15" t="n">
        <v>99</v>
      </c>
      <c r="I962" s="15" t="n">
        <v>99</v>
      </c>
      <c r="J962" s="16"/>
      <c r="K962" s="16"/>
      <c r="L962" s="13" t="n">
        <v>5300</v>
      </c>
      <c r="M962" s="13" t="n">
        <v>0</v>
      </c>
      <c r="N962" s="17" t="s">
        <v>363</v>
      </c>
      <c r="O962" s="13"/>
      <c r="P962" s="13"/>
      <c r="Q962" s="13"/>
    </row>
    <row r="963" customFormat="false" ht="14.9" hidden="false" customHeight="false" outlineLevel="0" collapsed="false">
      <c r="A963" s="10"/>
      <c r="B963" s="10"/>
      <c r="C963" s="11" t="n">
        <v>41776</v>
      </c>
      <c r="D963" s="18" t="s">
        <v>1078</v>
      </c>
      <c r="E963" s="13" t="n">
        <v>46.8</v>
      </c>
      <c r="F963" s="13" t="n">
        <v>0</v>
      </c>
      <c r="G963" s="14" t="n">
        <f aca="false">E963+F963*1.5/100</f>
        <v>46.8</v>
      </c>
      <c r="H963" s="15" t="n">
        <v>6</v>
      </c>
      <c r="I963" s="15" t="n">
        <v>6</v>
      </c>
      <c r="J963" s="16"/>
      <c r="K963" s="16"/>
      <c r="L963" s="13" t="n">
        <v>5300</v>
      </c>
      <c r="M963" s="13" t="n">
        <v>15067</v>
      </c>
      <c r="N963" s="17"/>
      <c r="O963" s="13"/>
      <c r="P963" s="13" t="n">
        <f aca="false">0+E963*1.5+F963*2/100</f>
        <v>70.2</v>
      </c>
      <c r="Q963" s="13" t="s">
        <v>27</v>
      </c>
    </row>
    <row r="964" customFormat="false" ht="14.9" hidden="false" customHeight="false" outlineLevel="0" collapsed="false">
      <c r="A964" s="10"/>
      <c r="B964" s="10"/>
      <c r="C964" s="11" t="n">
        <v>41776</v>
      </c>
      <c r="D964" s="18" t="s">
        <v>1079</v>
      </c>
      <c r="E964" s="13" t="n">
        <v>35</v>
      </c>
      <c r="F964" s="13" t="n">
        <v>0</v>
      </c>
      <c r="G964" s="14" t="n">
        <f aca="false">E964+F964*1.5/100</f>
        <v>35</v>
      </c>
      <c r="H964" s="15" t="n">
        <v>5</v>
      </c>
      <c r="I964" s="15" t="n">
        <v>5</v>
      </c>
      <c r="J964" s="16"/>
      <c r="K964" s="16"/>
      <c r="L964" s="13" t="n">
        <v>5300</v>
      </c>
      <c r="M964" s="13" t="n">
        <v>15068</v>
      </c>
      <c r="N964" s="17"/>
      <c r="O964" s="13"/>
      <c r="P964" s="13" t="n">
        <f aca="false">0+E964*1.5+F964*2/100</f>
        <v>52.5</v>
      </c>
      <c r="Q964" s="13" t="s">
        <v>65</v>
      </c>
    </row>
    <row r="965" customFormat="false" ht="14.9" hidden="false" customHeight="false" outlineLevel="0" collapsed="false">
      <c r="A965" s="10"/>
      <c r="B965" s="10"/>
      <c r="C965" s="11" t="n">
        <v>41776</v>
      </c>
      <c r="D965" s="18" t="s">
        <v>1080</v>
      </c>
      <c r="E965" s="13" t="n">
        <v>25.9</v>
      </c>
      <c r="F965" s="13" t="n">
        <v>0</v>
      </c>
      <c r="G965" s="14" t="n">
        <f aca="false">E965+F965*1.5/100</f>
        <v>25.9</v>
      </c>
      <c r="H965" s="15" t="n">
        <v>19</v>
      </c>
      <c r="I965" s="15" t="n">
        <v>8</v>
      </c>
      <c r="J965" s="16"/>
      <c r="K965" s="16"/>
      <c r="L965" s="13" t="n">
        <v>5300</v>
      </c>
      <c r="M965" s="13" t="n">
        <v>15069</v>
      </c>
      <c r="N965" s="17"/>
      <c r="O965" s="13"/>
      <c r="P965" s="13" t="n">
        <f aca="false">0+E965*1.5+F965*2/100</f>
        <v>38.85</v>
      </c>
      <c r="Q965" s="13" t="s">
        <v>158</v>
      </c>
    </row>
    <row r="966" customFormat="false" ht="14.9" hidden="false" customHeight="false" outlineLevel="0" collapsed="false">
      <c r="A966" s="10"/>
      <c r="B966" s="10"/>
      <c r="C966" s="11" t="n">
        <v>41776</v>
      </c>
      <c r="D966" s="18" t="s">
        <v>1081</v>
      </c>
      <c r="E966" s="13" t="n">
        <v>15</v>
      </c>
      <c r="F966" s="13" t="n">
        <v>0</v>
      </c>
      <c r="G966" s="14" t="n">
        <f aca="false">E966+F966*1.5/100</f>
        <v>15</v>
      </c>
      <c r="H966" s="15" t="n">
        <v>44</v>
      </c>
      <c r="I966" s="15" t="n">
        <v>39</v>
      </c>
      <c r="J966" s="16"/>
      <c r="K966" s="16"/>
      <c r="L966" s="13" t="n">
        <v>5300</v>
      </c>
      <c r="M966" s="13" t="n">
        <v>15070</v>
      </c>
      <c r="N966" s="17"/>
      <c r="O966" s="13"/>
      <c r="P966" s="13" t="n">
        <f aca="false">0+E966*1.5+F966*2/100</f>
        <v>22.5</v>
      </c>
      <c r="Q966" s="13" t="s">
        <v>101</v>
      </c>
    </row>
    <row r="967" customFormat="false" ht="14.9" hidden="false" customHeight="false" outlineLevel="0" collapsed="false">
      <c r="A967" s="10"/>
      <c r="B967" s="10"/>
      <c r="C967" s="11" t="n">
        <v>41776</v>
      </c>
      <c r="D967" s="18" t="s">
        <v>1082</v>
      </c>
      <c r="E967" s="13" t="n">
        <v>15</v>
      </c>
      <c r="F967" s="13" t="n">
        <v>0</v>
      </c>
      <c r="G967" s="14" t="n">
        <f aca="false">E967+F967*1.5/100</f>
        <v>15</v>
      </c>
      <c r="H967" s="15" t="n">
        <v>6</v>
      </c>
      <c r="I967" s="15" t="n">
        <v>4</v>
      </c>
      <c r="J967" s="16"/>
      <c r="K967" s="16"/>
      <c r="L967" s="13" t="n">
        <v>5300</v>
      </c>
      <c r="M967" s="13" t="n">
        <v>15072</v>
      </c>
      <c r="N967" s="17"/>
      <c r="O967" s="13"/>
      <c r="P967" s="13" t="n">
        <f aca="false">0+E967*1.5+F967*2/100</f>
        <v>22.5</v>
      </c>
      <c r="Q967" s="13" t="s">
        <v>101</v>
      </c>
    </row>
    <row r="968" customFormat="false" ht="14.9" hidden="false" customHeight="false" outlineLevel="0" collapsed="false">
      <c r="A968" s="10"/>
      <c r="B968" s="10"/>
      <c r="C968" s="11" t="n">
        <v>41776</v>
      </c>
      <c r="D968" s="18" t="s">
        <v>1083</v>
      </c>
      <c r="E968" s="13" t="n">
        <v>60</v>
      </c>
      <c r="F968" s="13" t="n">
        <v>0</v>
      </c>
      <c r="G968" s="14" t="n">
        <f aca="false">E968/2+F968*1.5/100</f>
        <v>30</v>
      </c>
      <c r="H968" s="15" t="n">
        <v>19</v>
      </c>
      <c r="I968" s="15" t="n">
        <v>19</v>
      </c>
      <c r="J968" s="16"/>
      <c r="K968" s="16"/>
      <c r="L968" s="13" t="n">
        <v>5300</v>
      </c>
      <c r="M968" s="13" t="n">
        <v>15073</v>
      </c>
      <c r="N968" s="17" t="s">
        <v>363</v>
      </c>
      <c r="O968" s="13"/>
      <c r="P968" s="13" t="n">
        <f aca="false">0+E968/2+F968/100</f>
        <v>30</v>
      </c>
      <c r="Q968" s="13"/>
    </row>
    <row r="969" customFormat="false" ht="14.9" hidden="false" customHeight="false" outlineLevel="0" collapsed="false">
      <c r="A969" s="10"/>
      <c r="B969" s="10"/>
      <c r="C969" s="11" t="n">
        <v>41776</v>
      </c>
      <c r="D969" s="12" t="s">
        <v>1084</v>
      </c>
      <c r="E969" s="13"/>
      <c r="F969" s="13"/>
      <c r="G969" s="14"/>
      <c r="H969" s="15"/>
      <c r="I969" s="15"/>
      <c r="J969" s="16"/>
      <c r="K969" s="16"/>
      <c r="L969" s="13" t="n">
        <v>5301</v>
      </c>
      <c r="M969" s="13" t="n">
        <v>0</v>
      </c>
      <c r="N969" s="17"/>
      <c r="O969" s="13"/>
      <c r="P969" s="13"/>
      <c r="Q969" s="13"/>
    </row>
    <row r="970" customFormat="false" ht="14.9" hidden="false" customHeight="false" outlineLevel="0" collapsed="false">
      <c r="A970" s="10"/>
      <c r="B970" s="10"/>
      <c r="C970" s="11" t="n">
        <v>41776</v>
      </c>
      <c r="D970" s="18" t="s">
        <v>1085</v>
      </c>
      <c r="E970" s="13" t="n">
        <v>20</v>
      </c>
      <c r="F970" s="13" t="n">
        <v>200</v>
      </c>
      <c r="G970" s="14" t="n">
        <f aca="false">E970+F970*1.5/100</f>
        <v>23</v>
      </c>
      <c r="H970" s="15"/>
      <c r="I970" s="15"/>
      <c r="J970" s="16"/>
      <c r="K970" s="16"/>
      <c r="L970" s="13" t="n">
        <v>5301</v>
      </c>
      <c r="M970" s="13" t="n">
        <v>15074</v>
      </c>
      <c r="N970" s="17"/>
      <c r="O970" s="13"/>
      <c r="P970" s="13" t="n">
        <f aca="false">0+E970*1.5+F970*2/100</f>
        <v>34</v>
      </c>
      <c r="Q970" s="13"/>
    </row>
    <row r="971" customFormat="false" ht="14.9" hidden="false" customHeight="false" outlineLevel="0" collapsed="false">
      <c r="A971" s="10"/>
      <c r="B971" s="10"/>
      <c r="C971" s="11" t="n">
        <v>41776</v>
      </c>
      <c r="D971" s="18" t="s">
        <v>1086</v>
      </c>
      <c r="E971" s="13" t="n">
        <v>10</v>
      </c>
      <c r="F971" s="13" t="n">
        <v>100</v>
      </c>
      <c r="G971" s="14" t="n">
        <f aca="false">E971+F971*1.5/100</f>
        <v>11.5</v>
      </c>
      <c r="H971" s="15"/>
      <c r="I971" s="15"/>
      <c r="J971" s="16"/>
      <c r="K971" s="16"/>
      <c r="L971" s="13" t="n">
        <v>5301</v>
      </c>
      <c r="M971" s="13" t="n">
        <v>15075</v>
      </c>
      <c r="N971" s="17"/>
      <c r="O971" s="13"/>
      <c r="P971" s="13" t="n">
        <f aca="false">0+E971*1.5+F971*2/100</f>
        <v>17</v>
      </c>
      <c r="Q971" s="13"/>
    </row>
    <row r="972" customFormat="false" ht="14.9" hidden="false" customHeight="false" outlineLevel="0" collapsed="false">
      <c r="A972" s="10"/>
      <c r="B972" s="10"/>
      <c r="C972" s="11" t="n">
        <v>41776</v>
      </c>
      <c r="D972" s="18" t="s">
        <v>1087</v>
      </c>
      <c r="E972" s="13" t="n">
        <v>5</v>
      </c>
      <c r="F972" s="13" t="n">
        <v>50</v>
      </c>
      <c r="G972" s="14" t="n">
        <f aca="false">E972+F972*1.5/100</f>
        <v>5.75</v>
      </c>
      <c r="H972" s="15"/>
      <c r="I972" s="15"/>
      <c r="J972" s="16"/>
      <c r="K972" s="16"/>
      <c r="L972" s="13" t="n">
        <v>5301</v>
      </c>
      <c r="M972" s="13" t="n">
        <v>15076</v>
      </c>
      <c r="N972" s="17"/>
      <c r="O972" s="13"/>
      <c r="P972" s="13" t="n">
        <f aca="false">0+E972*1.5+F972*2/100</f>
        <v>8.5</v>
      </c>
      <c r="Q972" s="13"/>
    </row>
    <row r="973" customFormat="false" ht="14.9" hidden="false" customHeight="false" outlineLevel="0" collapsed="false">
      <c r="A973" s="10"/>
      <c r="B973" s="10"/>
      <c r="C973" s="11" t="n">
        <v>41776</v>
      </c>
      <c r="D973" s="12" t="s">
        <v>1088</v>
      </c>
      <c r="E973" s="13"/>
      <c r="F973" s="13"/>
      <c r="G973" s="14"/>
      <c r="H973" s="15" t="n">
        <v>32</v>
      </c>
      <c r="I973" s="15" t="n">
        <v>32</v>
      </c>
      <c r="J973" s="16"/>
      <c r="K973" s="16"/>
      <c r="L973" s="13" t="n">
        <v>5302</v>
      </c>
      <c r="M973" s="13" t="n">
        <v>0</v>
      </c>
      <c r="N973" s="17" t="s">
        <v>363</v>
      </c>
      <c r="O973" s="13"/>
      <c r="P973" s="13"/>
      <c r="Q973" s="13"/>
    </row>
    <row r="974" customFormat="false" ht="14.9" hidden="false" customHeight="false" outlineLevel="0" collapsed="false">
      <c r="A974" s="10"/>
      <c r="B974" s="10"/>
      <c r="C974" s="11" t="n">
        <v>41776</v>
      </c>
      <c r="D974" s="18" t="s">
        <v>1089</v>
      </c>
      <c r="E974" s="13" t="n">
        <v>75</v>
      </c>
      <c r="F974" s="13" t="n">
        <v>880</v>
      </c>
      <c r="G974" s="14" t="n">
        <f aca="false">E974/2+F974*1.5/100</f>
        <v>50.7</v>
      </c>
      <c r="H974" s="15" t="n">
        <v>11</v>
      </c>
      <c r="I974" s="15" t="n">
        <v>11</v>
      </c>
      <c r="J974" s="16"/>
      <c r="K974" s="16"/>
      <c r="L974" s="13" t="n">
        <v>5302</v>
      </c>
      <c r="M974" s="13" t="n">
        <v>15077</v>
      </c>
      <c r="N974" s="17" t="s">
        <v>363</v>
      </c>
      <c r="O974" s="13"/>
      <c r="P974" s="13" t="n">
        <f aca="false">0+E974/2+F974/100</f>
        <v>46.3</v>
      </c>
      <c r="Q974" s="13"/>
    </row>
    <row r="975" customFormat="false" ht="14.9" hidden="false" customHeight="false" outlineLevel="0" collapsed="false">
      <c r="A975" s="10"/>
      <c r="B975" s="10"/>
      <c r="C975" s="11" t="n">
        <v>41776</v>
      </c>
      <c r="D975" s="18" t="s">
        <v>1090</v>
      </c>
      <c r="E975" s="13" t="n">
        <v>35.3</v>
      </c>
      <c r="F975" s="13" t="n">
        <v>470</v>
      </c>
      <c r="G975" s="14" t="n">
        <f aca="false">E975/2+F975*1.5/100</f>
        <v>24.7</v>
      </c>
      <c r="H975" s="15" t="n">
        <v>8</v>
      </c>
      <c r="I975" s="15" t="n">
        <v>8</v>
      </c>
      <c r="J975" s="16"/>
      <c r="K975" s="16"/>
      <c r="L975" s="13" t="n">
        <v>5302</v>
      </c>
      <c r="M975" s="13" t="n">
        <v>15078</v>
      </c>
      <c r="N975" s="17" t="s">
        <v>363</v>
      </c>
      <c r="O975" s="13"/>
      <c r="P975" s="13" t="n">
        <f aca="false">0+E975/2+F975/100</f>
        <v>22.35</v>
      </c>
      <c r="Q975" s="13"/>
    </row>
    <row r="976" customFormat="false" ht="14.9" hidden="false" customHeight="false" outlineLevel="0" collapsed="false">
      <c r="A976" s="10"/>
      <c r="B976" s="10"/>
      <c r="C976" s="11" t="n">
        <v>41776</v>
      </c>
      <c r="D976" s="18" t="s">
        <v>1091</v>
      </c>
      <c r="E976" s="13" t="n">
        <v>21.6</v>
      </c>
      <c r="F976" s="13" t="n">
        <v>280</v>
      </c>
      <c r="G976" s="14" t="n">
        <f aca="false">E976/2+F976*1.5/100</f>
        <v>15</v>
      </c>
      <c r="H976" s="15" t="n">
        <v>13</v>
      </c>
      <c r="I976" s="15" t="n">
        <v>13</v>
      </c>
      <c r="J976" s="16"/>
      <c r="K976" s="16"/>
      <c r="L976" s="13" t="n">
        <v>5302</v>
      </c>
      <c r="M976" s="13" t="n">
        <v>15079</v>
      </c>
      <c r="N976" s="17" t="s">
        <v>363</v>
      </c>
      <c r="O976" s="13"/>
      <c r="P976" s="13" t="n">
        <f aca="false">0+E976/2+F976/100</f>
        <v>13.6</v>
      </c>
      <c r="Q976" s="13"/>
    </row>
    <row r="977" customFormat="false" ht="14.9" hidden="false" customHeight="false" outlineLevel="0" collapsed="false">
      <c r="A977" s="10"/>
      <c r="B977" s="10"/>
      <c r="C977" s="11" t="n">
        <v>41776</v>
      </c>
      <c r="D977" s="12" t="s">
        <v>1092</v>
      </c>
      <c r="E977" s="13"/>
      <c r="F977" s="13"/>
      <c r="G977" s="14"/>
      <c r="H977" s="15" t="n">
        <v>32</v>
      </c>
      <c r="I977" s="15"/>
      <c r="J977" s="16"/>
      <c r="K977" s="16"/>
      <c r="L977" s="13" t="n">
        <v>5303</v>
      </c>
      <c r="M977" s="13" t="n">
        <v>0</v>
      </c>
      <c r="N977" s="17" t="s">
        <v>363</v>
      </c>
      <c r="O977" s="13"/>
      <c r="P977" s="13"/>
      <c r="Q977" s="13"/>
    </row>
    <row r="978" customFormat="false" ht="14.9" hidden="false" customHeight="false" outlineLevel="0" collapsed="false">
      <c r="A978" s="10"/>
      <c r="B978" s="10"/>
      <c r="C978" s="11" t="n">
        <v>41776</v>
      </c>
      <c r="D978" s="18" t="s">
        <v>1093</v>
      </c>
      <c r="E978" s="13" t="n">
        <v>26</v>
      </c>
      <c r="F978" s="13" t="n">
        <v>310</v>
      </c>
      <c r="G978" s="14" t="n">
        <f aca="false">E978+F978*1.5/100</f>
        <v>30.65</v>
      </c>
      <c r="H978" s="15" t="n">
        <v>9</v>
      </c>
      <c r="I978" s="15"/>
      <c r="J978" s="16"/>
      <c r="K978" s="16"/>
      <c r="L978" s="13" t="n">
        <v>5303</v>
      </c>
      <c r="M978" s="13" t="n">
        <v>15080</v>
      </c>
      <c r="N978" s="17"/>
      <c r="O978" s="13"/>
      <c r="P978" s="13" t="n">
        <f aca="false">0+E978*1.5+F978*2/100</f>
        <v>45.2</v>
      </c>
      <c r="Q978" s="13" t="s">
        <v>72</v>
      </c>
    </row>
    <row r="979" customFormat="false" ht="14.9" hidden="false" customHeight="false" outlineLevel="0" collapsed="false">
      <c r="A979" s="10"/>
      <c r="B979" s="10"/>
      <c r="C979" s="11" t="n">
        <v>41776</v>
      </c>
      <c r="D979" s="18" t="s">
        <v>1094</v>
      </c>
      <c r="E979" s="13" t="n">
        <v>15</v>
      </c>
      <c r="F979" s="13" t="n">
        <v>160</v>
      </c>
      <c r="G979" s="14" t="n">
        <f aca="false">E979+F979*1.5/100</f>
        <v>17.4</v>
      </c>
      <c r="H979" s="15" t="n">
        <v>10</v>
      </c>
      <c r="I979" s="15"/>
      <c r="J979" s="16"/>
      <c r="K979" s="16"/>
      <c r="L979" s="13" t="n">
        <v>5303</v>
      </c>
      <c r="M979" s="13" t="n">
        <v>15081</v>
      </c>
      <c r="N979" s="17"/>
      <c r="O979" s="13"/>
      <c r="P979" s="13" t="n">
        <f aca="false">0+E979*1.5+F979*2/100</f>
        <v>25.7</v>
      </c>
      <c r="Q979" s="13" t="s">
        <v>31</v>
      </c>
    </row>
    <row r="980" customFormat="false" ht="14.9" hidden="false" customHeight="false" outlineLevel="0" collapsed="false">
      <c r="A980" s="10"/>
      <c r="B980" s="10"/>
      <c r="C980" s="11" t="n">
        <v>41776</v>
      </c>
      <c r="D980" s="18" t="s">
        <v>1095</v>
      </c>
      <c r="E980" s="13" t="n">
        <v>7</v>
      </c>
      <c r="F980" s="13" t="n">
        <v>100</v>
      </c>
      <c r="G980" s="14" t="n">
        <f aca="false">E980+F980*1.5/100</f>
        <v>8.5</v>
      </c>
      <c r="H980" s="15" t="n">
        <v>4</v>
      </c>
      <c r="I980" s="15"/>
      <c r="J980" s="16"/>
      <c r="K980" s="16"/>
      <c r="L980" s="13" t="n">
        <v>5303</v>
      </c>
      <c r="M980" s="13" t="n">
        <v>15082</v>
      </c>
      <c r="N980" s="17"/>
      <c r="O980" s="13"/>
      <c r="P980" s="13" t="n">
        <f aca="false">0+E980*1.5+F980*2/100</f>
        <v>12.5</v>
      </c>
      <c r="Q980" s="13"/>
    </row>
    <row r="981" customFormat="false" ht="14.9" hidden="false" customHeight="false" outlineLevel="0" collapsed="false">
      <c r="A981" s="10"/>
      <c r="B981" s="10"/>
      <c r="C981" s="11" t="n">
        <v>41776</v>
      </c>
      <c r="D981" s="18" t="s">
        <v>1096</v>
      </c>
      <c r="E981" s="13" t="n">
        <v>55</v>
      </c>
      <c r="F981" s="13" t="n">
        <v>260</v>
      </c>
      <c r="G981" s="14" t="n">
        <f aca="false">E981/2+F981*1.5/100</f>
        <v>31.4</v>
      </c>
      <c r="H981" s="15" t="n">
        <v>1</v>
      </c>
      <c r="I981" s="15"/>
      <c r="J981" s="16"/>
      <c r="K981" s="16"/>
      <c r="L981" s="13" t="n">
        <v>5303</v>
      </c>
      <c r="M981" s="13" t="n">
        <v>15083</v>
      </c>
      <c r="N981" s="17" t="s">
        <v>363</v>
      </c>
      <c r="O981" s="13"/>
      <c r="P981" s="13" t="n">
        <f aca="false">0+E981/2+F981/100</f>
        <v>30.1</v>
      </c>
      <c r="Q981" s="13"/>
    </row>
    <row r="982" customFormat="false" ht="14.9" hidden="false" customHeight="false" outlineLevel="0" collapsed="false">
      <c r="A982" s="10"/>
      <c r="B982" s="10"/>
      <c r="C982" s="11" t="n">
        <v>41776</v>
      </c>
      <c r="D982" s="18" t="s">
        <v>1097</v>
      </c>
      <c r="E982" s="13" t="n">
        <v>26</v>
      </c>
      <c r="F982" s="13" t="n">
        <v>50</v>
      </c>
      <c r="G982" s="14" t="n">
        <f aca="false">E982/2+F982*1.5/100</f>
        <v>13.75</v>
      </c>
      <c r="H982" s="15" t="n">
        <v>2</v>
      </c>
      <c r="I982" s="15"/>
      <c r="J982" s="16"/>
      <c r="K982" s="16"/>
      <c r="L982" s="13" t="n">
        <v>5303</v>
      </c>
      <c r="M982" s="13" t="n">
        <v>15084</v>
      </c>
      <c r="N982" s="17" t="s">
        <v>363</v>
      </c>
      <c r="O982" s="13"/>
      <c r="P982" s="13" t="n">
        <f aca="false">0+E982/2+F982/100</f>
        <v>13.5</v>
      </c>
      <c r="Q982" s="13"/>
    </row>
    <row r="983" customFormat="false" ht="14.9" hidden="false" customHeight="false" outlineLevel="0" collapsed="false">
      <c r="A983" s="10"/>
      <c r="B983" s="10"/>
      <c r="C983" s="11" t="n">
        <v>41776</v>
      </c>
      <c r="D983" s="18" t="s">
        <v>1098</v>
      </c>
      <c r="E983" s="13" t="n">
        <v>21</v>
      </c>
      <c r="F983" s="13" t="n">
        <v>160</v>
      </c>
      <c r="G983" s="14" t="n">
        <f aca="false">E983+F983*1.5/100</f>
        <v>23.4</v>
      </c>
      <c r="H983" s="15" t="n">
        <v>6</v>
      </c>
      <c r="I983" s="15"/>
      <c r="J983" s="16"/>
      <c r="K983" s="16"/>
      <c r="L983" s="13" t="n">
        <v>5303</v>
      </c>
      <c r="M983" s="13" t="n">
        <v>15085</v>
      </c>
      <c r="N983" s="17"/>
      <c r="O983" s="13"/>
      <c r="P983" s="13" t="n">
        <f aca="false">0+E983*1.5+F983*2/100</f>
        <v>34.7</v>
      </c>
      <c r="Q983" s="13" t="s">
        <v>44</v>
      </c>
    </row>
    <row r="984" customFormat="false" ht="14.9" hidden="false" customHeight="false" outlineLevel="0" collapsed="false">
      <c r="A984" s="10"/>
      <c r="B984" s="10"/>
      <c r="C984" s="11" t="n">
        <v>41776</v>
      </c>
      <c r="D984" s="12" t="s">
        <v>1099</v>
      </c>
      <c r="E984" s="13"/>
      <c r="F984" s="13"/>
      <c r="G984" s="14"/>
      <c r="H984" s="15"/>
      <c r="I984" s="15"/>
      <c r="J984" s="16"/>
      <c r="K984" s="16"/>
      <c r="L984" s="13" t="n">
        <v>5304</v>
      </c>
      <c r="M984" s="13" t="n">
        <v>0</v>
      </c>
      <c r="N984" s="17"/>
      <c r="O984" s="13"/>
      <c r="P984" s="13"/>
      <c r="Q984" s="13"/>
    </row>
    <row r="985" customFormat="false" ht="14.9" hidden="false" customHeight="false" outlineLevel="0" collapsed="false">
      <c r="A985" s="10"/>
      <c r="B985" s="10"/>
      <c r="C985" s="11" t="n">
        <v>41776</v>
      </c>
      <c r="D985" s="18" t="s">
        <v>1100</v>
      </c>
      <c r="E985" s="13" t="n">
        <v>43</v>
      </c>
      <c r="F985" s="13" t="n">
        <v>1700</v>
      </c>
      <c r="G985" s="14" t="n">
        <f aca="false">E985+F985*1.5/100</f>
        <v>68.5</v>
      </c>
      <c r="H985" s="15"/>
      <c r="I985" s="15"/>
      <c r="J985" s="16"/>
      <c r="K985" s="16"/>
      <c r="L985" s="13" t="n">
        <v>5304</v>
      </c>
      <c r="M985" s="13" t="n">
        <v>15086</v>
      </c>
      <c r="N985" s="17"/>
      <c r="O985" s="13"/>
      <c r="P985" s="13" t="n">
        <f aca="false">0+E985*1.5+F985*2/100</f>
        <v>98.5</v>
      </c>
      <c r="Q985" s="13" t="s">
        <v>1101</v>
      </c>
    </row>
    <row r="986" customFormat="false" ht="14.9" hidden="false" customHeight="false" outlineLevel="0" collapsed="false">
      <c r="A986" s="10"/>
      <c r="B986" s="10"/>
      <c r="C986" s="11" t="n">
        <v>41776</v>
      </c>
      <c r="D986" s="18" t="s">
        <v>1102</v>
      </c>
      <c r="E986" s="13" t="n">
        <v>39</v>
      </c>
      <c r="F986" s="13" t="n">
        <v>1500</v>
      </c>
      <c r="G986" s="14" t="n">
        <f aca="false">E986+F986*1.5/100</f>
        <v>61.5</v>
      </c>
      <c r="H986" s="15"/>
      <c r="I986" s="15"/>
      <c r="J986" s="16"/>
      <c r="K986" s="16"/>
      <c r="L986" s="13" t="n">
        <v>5304</v>
      </c>
      <c r="M986" s="13" t="n">
        <v>15087</v>
      </c>
      <c r="N986" s="17"/>
      <c r="O986" s="13"/>
      <c r="P986" s="13" t="n">
        <f aca="false">0+E986*1.5+F986*2/100</f>
        <v>88.5</v>
      </c>
      <c r="Q986" s="13" t="s">
        <v>475</v>
      </c>
    </row>
    <row r="987" customFormat="false" ht="14.9" hidden="false" customHeight="false" outlineLevel="0" collapsed="false">
      <c r="A987" s="10"/>
      <c r="B987" s="10"/>
      <c r="C987" s="11" t="n">
        <v>41776</v>
      </c>
      <c r="D987" s="18" t="s">
        <v>1103</v>
      </c>
      <c r="E987" s="13" t="n">
        <v>25</v>
      </c>
      <c r="F987" s="13" t="n">
        <v>900</v>
      </c>
      <c r="G987" s="14" t="n">
        <f aca="false">E987+F987*1.5/100</f>
        <v>38.5</v>
      </c>
      <c r="H987" s="15"/>
      <c r="I987" s="15"/>
      <c r="J987" s="16"/>
      <c r="K987" s="16"/>
      <c r="L987" s="13" t="n">
        <v>5304</v>
      </c>
      <c r="M987" s="13" t="n">
        <v>15088</v>
      </c>
      <c r="N987" s="17"/>
      <c r="O987" s="13"/>
      <c r="P987" s="13" t="n">
        <f aca="false">0+E987*1.5+F987*2/100</f>
        <v>55.5</v>
      </c>
      <c r="Q987" s="13" t="s">
        <v>194</v>
      </c>
    </row>
    <row r="988" customFormat="false" ht="14.9" hidden="false" customHeight="false" outlineLevel="0" collapsed="false">
      <c r="A988" s="10"/>
      <c r="B988" s="10"/>
      <c r="C988" s="11" t="n">
        <v>41776</v>
      </c>
      <c r="D988" s="18" t="s">
        <v>1104</v>
      </c>
      <c r="E988" s="13" t="n">
        <v>7.8</v>
      </c>
      <c r="F988" s="13" t="n">
        <v>240</v>
      </c>
      <c r="G988" s="14" t="n">
        <f aca="false">E988+F988*1.5/100</f>
        <v>11.4</v>
      </c>
      <c r="H988" s="15"/>
      <c r="I988" s="15"/>
      <c r="J988" s="16"/>
      <c r="K988" s="16"/>
      <c r="L988" s="13" t="n">
        <v>5304</v>
      </c>
      <c r="M988" s="13" t="n">
        <v>15090</v>
      </c>
      <c r="N988" s="17"/>
      <c r="O988" s="13"/>
      <c r="P988" s="13" t="n">
        <f aca="false">0+E988*1.5+F988*2/100</f>
        <v>16.5</v>
      </c>
      <c r="Q988" s="13" t="s">
        <v>55</v>
      </c>
    </row>
    <row r="989" customFormat="false" ht="14.9" hidden="false" customHeight="false" outlineLevel="0" collapsed="false">
      <c r="A989" s="10"/>
      <c r="B989" s="10"/>
      <c r="C989" s="11" t="n">
        <v>41776</v>
      </c>
      <c r="D989" s="12" t="s">
        <v>1105</v>
      </c>
      <c r="E989" s="13"/>
      <c r="F989" s="13"/>
      <c r="G989" s="14"/>
      <c r="H989" s="15" t="n">
        <v>316</v>
      </c>
      <c r="I989" s="15" t="n">
        <v>296</v>
      </c>
      <c r="J989" s="16"/>
      <c r="K989" s="16"/>
      <c r="L989" s="13" t="n">
        <v>5306</v>
      </c>
      <c r="M989" s="13" t="n">
        <v>0</v>
      </c>
      <c r="N989" s="17"/>
      <c r="O989" s="13"/>
      <c r="P989" s="13"/>
      <c r="Q989" s="13"/>
    </row>
    <row r="990" customFormat="false" ht="14.9" hidden="false" customHeight="false" outlineLevel="0" collapsed="false">
      <c r="A990" s="10"/>
      <c r="B990" s="10"/>
      <c r="C990" s="11" t="n">
        <v>41776</v>
      </c>
      <c r="D990" s="18" t="s">
        <v>1106</v>
      </c>
      <c r="E990" s="13" t="n">
        <v>49.2</v>
      </c>
      <c r="F990" s="13" t="n">
        <v>1640</v>
      </c>
      <c r="G990" s="14" t="n">
        <f aca="false">E990+F990*1.5/100</f>
        <v>73.8</v>
      </c>
      <c r="H990" s="15" t="n">
        <v>112</v>
      </c>
      <c r="I990" s="15" t="n">
        <v>108</v>
      </c>
      <c r="J990" s="16"/>
      <c r="K990" s="16"/>
      <c r="L990" s="13" t="n">
        <v>5306</v>
      </c>
      <c r="M990" s="13" t="n">
        <v>15097</v>
      </c>
      <c r="N990" s="17"/>
      <c r="O990" s="13"/>
      <c r="P990" s="13" t="n">
        <f aca="false">0+E990*1.5+F990*2/100</f>
        <v>106.6</v>
      </c>
      <c r="Q990" s="13" t="s">
        <v>1107</v>
      </c>
    </row>
    <row r="991" customFormat="false" ht="14.9" hidden="false" customHeight="false" outlineLevel="0" collapsed="false">
      <c r="A991" s="10"/>
      <c r="B991" s="10"/>
      <c r="C991" s="11" t="n">
        <v>41776</v>
      </c>
      <c r="D991" s="18" t="s">
        <v>1108</v>
      </c>
      <c r="E991" s="13" t="n">
        <v>27.3</v>
      </c>
      <c r="F991" s="13" t="n">
        <v>960</v>
      </c>
      <c r="G991" s="14" t="n">
        <f aca="false">E991+F991*1.5/100</f>
        <v>41.7</v>
      </c>
      <c r="H991" s="15" t="n">
        <v>84</v>
      </c>
      <c r="I991" s="15" t="n">
        <v>82</v>
      </c>
      <c r="J991" s="16"/>
      <c r="K991" s="16"/>
      <c r="L991" s="13" t="n">
        <v>5306</v>
      </c>
      <c r="M991" s="13" t="n">
        <v>15098</v>
      </c>
      <c r="N991" s="17"/>
      <c r="O991" s="13"/>
      <c r="P991" s="13" t="n">
        <f aca="false">0+E991*1.5+F991*2/100</f>
        <v>60.15</v>
      </c>
      <c r="Q991" s="13" t="s">
        <v>140</v>
      </c>
    </row>
    <row r="992" customFormat="false" ht="14.9" hidden="false" customHeight="false" outlineLevel="0" collapsed="false">
      <c r="A992" s="10"/>
      <c r="B992" s="10"/>
      <c r="C992" s="11" t="n">
        <v>41776</v>
      </c>
      <c r="D992" s="18" t="s">
        <v>1109</v>
      </c>
      <c r="E992" s="13" t="n">
        <v>7.7</v>
      </c>
      <c r="F992" s="13" t="n">
        <v>287</v>
      </c>
      <c r="G992" s="14" t="n">
        <f aca="false">E992+F992*1.5/100</f>
        <v>12.005</v>
      </c>
      <c r="H992" s="15" t="n">
        <v>120</v>
      </c>
      <c r="I992" s="15" t="n">
        <v>106</v>
      </c>
      <c r="J992" s="16"/>
      <c r="K992" s="16"/>
      <c r="L992" s="13" t="n">
        <v>5306</v>
      </c>
      <c r="M992" s="13" t="n">
        <v>15099</v>
      </c>
      <c r="N992" s="17"/>
      <c r="O992" s="13"/>
      <c r="P992" s="13" t="n">
        <f aca="false">0+E992*1.5+F992*2/100</f>
        <v>17.29</v>
      </c>
      <c r="Q992" s="13" t="s">
        <v>55</v>
      </c>
    </row>
    <row r="993" customFormat="false" ht="14.9" hidden="false" customHeight="false" outlineLevel="0" collapsed="false">
      <c r="A993" s="10"/>
      <c r="B993" s="10"/>
      <c r="C993" s="11" t="n">
        <v>41776</v>
      </c>
      <c r="D993" s="12" t="s">
        <v>1110</v>
      </c>
      <c r="E993" s="13"/>
      <c r="F993" s="13"/>
      <c r="G993" s="14"/>
      <c r="H993" s="15" t="n">
        <v>60</v>
      </c>
      <c r="I993" s="15" t="n">
        <v>54</v>
      </c>
      <c r="J993" s="16"/>
      <c r="K993" s="16"/>
      <c r="L993" s="13" t="n">
        <v>5307</v>
      </c>
      <c r="M993" s="13" t="n">
        <v>0</v>
      </c>
      <c r="N993" s="17" t="s">
        <v>363</v>
      </c>
      <c r="O993" s="13"/>
      <c r="P993" s="13"/>
      <c r="Q993" s="13"/>
    </row>
    <row r="994" customFormat="false" ht="14.9" hidden="false" customHeight="false" outlineLevel="0" collapsed="false">
      <c r="A994" s="10"/>
      <c r="B994" s="10"/>
      <c r="C994" s="11" t="n">
        <v>41776</v>
      </c>
      <c r="D994" s="18" t="s">
        <v>1111</v>
      </c>
      <c r="E994" s="13" t="n">
        <v>322</v>
      </c>
      <c r="F994" s="13" t="n">
        <v>1455</v>
      </c>
      <c r="G994" s="14" t="n">
        <f aca="false">E994/2+F994*1.5/100</f>
        <v>182.825</v>
      </c>
      <c r="H994" s="15" t="n">
        <v>60</v>
      </c>
      <c r="I994" s="15" t="n">
        <v>54</v>
      </c>
      <c r="J994" s="16"/>
      <c r="K994" s="16"/>
      <c r="L994" s="13" t="n">
        <v>5307</v>
      </c>
      <c r="M994" s="13" t="n">
        <v>15100</v>
      </c>
      <c r="N994" s="17" t="s">
        <v>363</v>
      </c>
      <c r="O994" s="13"/>
      <c r="P994" s="13" t="n">
        <f aca="false">0+E994/2+F994/100</f>
        <v>175.55</v>
      </c>
      <c r="Q994" s="13"/>
    </row>
    <row r="995" customFormat="false" ht="14.9" hidden="false" customHeight="false" outlineLevel="0" collapsed="false">
      <c r="A995" s="10"/>
      <c r="B995" s="10"/>
      <c r="C995" s="11" t="n">
        <v>41776</v>
      </c>
      <c r="D995" s="12" t="s">
        <v>1112</v>
      </c>
      <c r="E995" s="13"/>
      <c r="F995" s="13"/>
      <c r="G995" s="14"/>
      <c r="H995" s="15" t="n">
        <v>18</v>
      </c>
      <c r="I995" s="15" t="n">
        <v>18</v>
      </c>
      <c r="J995" s="16"/>
      <c r="K995" s="16"/>
      <c r="L995" s="13" t="n">
        <v>5308</v>
      </c>
      <c r="M995" s="13" t="n">
        <v>0</v>
      </c>
      <c r="N995" s="17"/>
      <c r="O995" s="13"/>
      <c r="P995" s="13"/>
      <c r="Q995" s="13"/>
    </row>
    <row r="996" customFormat="false" ht="14.9" hidden="false" customHeight="false" outlineLevel="0" collapsed="false">
      <c r="A996" s="10"/>
      <c r="B996" s="10"/>
      <c r="C996" s="11" t="n">
        <v>41776</v>
      </c>
      <c r="D996" s="18" t="s">
        <v>1113</v>
      </c>
      <c r="E996" s="13" t="n">
        <v>27.3</v>
      </c>
      <c r="F996" s="13" t="n">
        <v>420</v>
      </c>
      <c r="G996" s="14" t="n">
        <f aca="false">E996+F996*1.5/100</f>
        <v>33.6</v>
      </c>
      <c r="H996" s="15" t="n">
        <v>4</v>
      </c>
      <c r="I996" s="15" t="n">
        <v>4</v>
      </c>
      <c r="J996" s="16"/>
      <c r="K996" s="16"/>
      <c r="L996" s="13" t="n">
        <v>5308</v>
      </c>
      <c r="M996" s="13" t="n">
        <v>15101</v>
      </c>
      <c r="N996" s="17"/>
      <c r="O996" s="13"/>
      <c r="P996" s="13" t="n">
        <f aca="false">0+E996*1.5+F996*2/100</f>
        <v>49.35</v>
      </c>
      <c r="Q996" s="13" t="s">
        <v>114</v>
      </c>
    </row>
    <row r="997" customFormat="false" ht="14.9" hidden="false" customHeight="false" outlineLevel="0" collapsed="false">
      <c r="A997" s="10"/>
      <c r="B997" s="10"/>
      <c r="C997" s="11" t="n">
        <v>41776</v>
      </c>
      <c r="D997" s="18" t="s">
        <v>1114</v>
      </c>
      <c r="E997" s="13" t="n">
        <v>15</v>
      </c>
      <c r="F997" s="13" t="n">
        <v>320</v>
      </c>
      <c r="G997" s="14" t="n">
        <f aca="false">E997+F997*1.5/100</f>
        <v>19.8</v>
      </c>
      <c r="H997" s="15" t="n">
        <v>14</v>
      </c>
      <c r="I997" s="15" t="n">
        <v>14</v>
      </c>
      <c r="J997" s="16"/>
      <c r="K997" s="16"/>
      <c r="L997" s="13" t="n">
        <v>5308</v>
      </c>
      <c r="M997" s="13" t="n">
        <v>15102</v>
      </c>
      <c r="N997" s="17"/>
      <c r="O997" s="13"/>
      <c r="P997" s="13" t="n">
        <f aca="false">0+E997*1.5+F997*2/100</f>
        <v>28.9</v>
      </c>
      <c r="Q997" s="13" t="s">
        <v>33</v>
      </c>
    </row>
    <row r="998" customFormat="false" ht="14.9" hidden="false" customHeight="false" outlineLevel="0" collapsed="false">
      <c r="A998" s="10"/>
      <c r="B998" s="10"/>
      <c r="C998" s="11" t="n">
        <v>41776</v>
      </c>
      <c r="D998" s="12" t="s">
        <v>1115</v>
      </c>
      <c r="E998" s="13"/>
      <c r="F998" s="13"/>
      <c r="G998" s="14"/>
      <c r="H998" s="15"/>
      <c r="I998" s="15"/>
      <c r="J998" s="16"/>
      <c r="K998" s="16"/>
      <c r="L998" s="13" t="n">
        <v>5309</v>
      </c>
      <c r="M998" s="13" t="n">
        <v>0</v>
      </c>
      <c r="N998" s="17" t="s">
        <v>363</v>
      </c>
      <c r="O998" s="13"/>
      <c r="P998" s="13"/>
      <c r="Q998" s="13"/>
    </row>
    <row r="999" customFormat="false" ht="14.9" hidden="false" customHeight="false" outlineLevel="0" collapsed="false">
      <c r="A999" s="10"/>
      <c r="B999" s="10"/>
      <c r="C999" s="11" t="n">
        <v>41776</v>
      </c>
      <c r="D999" s="18" t="s">
        <v>1116</v>
      </c>
      <c r="E999" s="13" t="n">
        <v>112.57</v>
      </c>
      <c r="F999" s="13" t="n">
        <v>3525</v>
      </c>
      <c r="G999" s="14" t="n">
        <f aca="false">E999+F999*1.5/100</f>
        <v>165.445</v>
      </c>
      <c r="H999" s="15"/>
      <c r="I999" s="15"/>
      <c r="J999" s="16" t="s">
        <v>320</v>
      </c>
      <c r="K999" s="16"/>
      <c r="L999" s="13" t="n">
        <v>5309</v>
      </c>
      <c r="M999" s="13" t="n">
        <v>15103</v>
      </c>
      <c r="N999" s="17"/>
      <c r="O999" s="13"/>
      <c r="P999" s="13" t="n">
        <f aca="false">0+E999*1.5+F999*2/100</f>
        <v>239.355</v>
      </c>
      <c r="Q999" s="13" t="s">
        <v>1117</v>
      </c>
    </row>
    <row r="1000" customFormat="false" ht="14.9" hidden="false" customHeight="false" outlineLevel="0" collapsed="false">
      <c r="A1000" s="10"/>
      <c r="B1000" s="10"/>
      <c r="C1000" s="11" t="n">
        <v>41776</v>
      </c>
      <c r="D1000" s="18" t="s">
        <v>1118</v>
      </c>
      <c r="E1000" s="13" t="n">
        <v>74.79</v>
      </c>
      <c r="F1000" s="13" t="n">
        <v>2108</v>
      </c>
      <c r="G1000" s="14" t="n">
        <f aca="false">E1000+F1000*1.5/100</f>
        <v>106.41</v>
      </c>
      <c r="H1000" s="15"/>
      <c r="I1000" s="15"/>
      <c r="J1000" s="16"/>
      <c r="K1000" s="16"/>
      <c r="L1000" s="13" t="n">
        <v>5309</v>
      </c>
      <c r="M1000" s="13" t="n">
        <v>15104</v>
      </c>
      <c r="N1000" s="17"/>
      <c r="O1000" s="13"/>
      <c r="P1000" s="13" t="n">
        <f aca="false">0+E1000*1.5+F1000*2/100</f>
        <v>154.345</v>
      </c>
      <c r="Q1000" s="13" t="s">
        <v>1119</v>
      </c>
    </row>
    <row r="1001" customFormat="false" ht="14.9" hidden="false" customHeight="false" outlineLevel="0" collapsed="false">
      <c r="A1001" s="10"/>
      <c r="B1001" s="10"/>
      <c r="C1001" s="11" t="n">
        <v>41776</v>
      </c>
      <c r="D1001" s="18" t="s">
        <v>1120</v>
      </c>
      <c r="E1001" s="13" t="n">
        <v>50</v>
      </c>
      <c r="F1001" s="13" t="n">
        <v>1228</v>
      </c>
      <c r="G1001" s="14" t="n">
        <f aca="false">E1001+F1001*1.5/100</f>
        <v>68.42</v>
      </c>
      <c r="H1001" s="15"/>
      <c r="I1001" s="15"/>
      <c r="J1001" s="16"/>
      <c r="K1001" s="16"/>
      <c r="L1001" s="13" t="n">
        <v>5309</v>
      </c>
      <c r="M1001" s="13" t="n">
        <v>15105</v>
      </c>
      <c r="N1001" s="17"/>
      <c r="O1001" s="13"/>
      <c r="P1001" s="13" t="n">
        <f aca="false">0+E1001*1.5+F1001*2/100</f>
        <v>99.56</v>
      </c>
      <c r="Q1001" s="13" t="s">
        <v>347</v>
      </c>
    </row>
    <row r="1002" customFormat="false" ht="14.9" hidden="false" customHeight="false" outlineLevel="0" collapsed="false">
      <c r="A1002" s="10"/>
      <c r="B1002" s="10"/>
      <c r="C1002" s="11" t="n">
        <v>41776</v>
      </c>
      <c r="D1002" s="18" t="s">
        <v>1121</v>
      </c>
      <c r="E1002" s="13" t="n">
        <v>33.88</v>
      </c>
      <c r="F1002" s="13" t="n">
        <v>793</v>
      </c>
      <c r="G1002" s="14" t="n">
        <f aca="false">E1002+F1002*1.5/100</f>
        <v>45.775</v>
      </c>
      <c r="H1002" s="15"/>
      <c r="I1002" s="15"/>
      <c r="J1002" s="16"/>
      <c r="K1002" s="16"/>
      <c r="L1002" s="13" t="n">
        <v>5309</v>
      </c>
      <c r="M1002" s="13" t="n">
        <v>15106</v>
      </c>
      <c r="N1002" s="17"/>
      <c r="O1002" s="13"/>
      <c r="P1002" s="13" t="n">
        <f aca="false">0+E1002*1.5+F1002*2/100</f>
        <v>66.68</v>
      </c>
      <c r="Q1002" s="13" t="s">
        <v>225</v>
      </c>
    </row>
    <row r="1003" customFormat="false" ht="14.9" hidden="false" customHeight="false" outlineLevel="0" collapsed="false">
      <c r="A1003" s="10"/>
      <c r="B1003" s="10"/>
      <c r="C1003" s="11" t="n">
        <v>41776</v>
      </c>
      <c r="D1003" s="18" t="s">
        <v>1122</v>
      </c>
      <c r="E1003" s="13" t="n">
        <v>23.74</v>
      </c>
      <c r="F1003" s="13" t="n">
        <v>523</v>
      </c>
      <c r="G1003" s="14" t="n">
        <f aca="false">E1003+F1003*1.5/100</f>
        <v>31.585</v>
      </c>
      <c r="H1003" s="15"/>
      <c r="I1003" s="15"/>
      <c r="J1003" s="16"/>
      <c r="K1003" s="16"/>
      <c r="L1003" s="13" t="n">
        <v>5309</v>
      </c>
      <c r="M1003" s="13" t="n">
        <v>15107</v>
      </c>
      <c r="N1003" s="17"/>
      <c r="O1003" s="13"/>
      <c r="P1003" s="13" t="n">
        <f aca="false">0+E1003*1.5+F1003*2/100</f>
        <v>46.07</v>
      </c>
      <c r="Q1003" s="13" t="s">
        <v>72</v>
      </c>
    </row>
    <row r="1004" customFormat="false" ht="14.9" hidden="false" customHeight="false" outlineLevel="0" collapsed="false">
      <c r="A1004" s="10"/>
      <c r="B1004" s="10"/>
      <c r="C1004" s="11" t="n">
        <v>41776</v>
      </c>
      <c r="D1004" s="18" t="s">
        <v>1123</v>
      </c>
      <c r="E1004" s="13" t="n">
        <v>14.65</v>
      </c>
      <c r="F1004" s="13" t="n">
        <v>288</v>
      </c>
      <c r="G1004" s="14" t="n">
        <f aca="false">E1004+F1004*1.5/100</f>
        <v>18.97</v>
      </c>
      <c r="H1004" s="15"/>
      <c r="I1004" s="15"/>
      <c r="J1004" s="16"/>
      <c r="K1004" s="16"/>
      <c r="L1004" s="13" t="n">
        <v>5309</v>
      </c>
      <c r="M1004" s="13" t="n">
        <v>15108</v>
      </c>
      <c r="N1004" s="17"/>
      <c r="O1004" s="13"/>
      <c r="P1004" s="13" t="n">
        <f aca="false">0+E1004*1.5+F1004*2/100</f>
        <v>27.735</v>
      </c>
      <c r="Q1004" s="13" t="s">
        <v>74</v>
      </c>
    </row>
    <row r="1005" customFormat="false" ht="14.9" hidden="false" customHeight="false" outlineLevel="0" collapsed="false">
      <c r="A1005" s="10"/>
      <c r="B1005" s="10"/>
      <c r="C1005" s="11" t="n">
        <v>41776</v>
      </c>
      <c r="D1005" s="18" t="s">
        <v>1124</v>
      </c>
      <c r="E1005" s="13" t="n">
        <v>106.4</v>
      </c>
      <c r="F1005" s="13" t="n">
        <v>700</v>
      </c>
      <c r="G1005" s="14" t="n">
        <f aca="false">E1005/2+F1005*1.5/100</f>
        <v>63.7</v>
      </c>
      <c r="H1005" s="15"/>
      <c r="I1005" s="15"/>
      <c r="J1005" s="16"/>
      <c r="K1005" s="16"/>
      <c r="L1005" s="13" t="n">
        <v>5309</v>
      </c>
      <c r="M1005" s="13" t="n">
        <v>15109</v>
      </c>
      <c r="N1005" s="17" t="s">
        <v>363</v>
      </c>
      <c r="O1005" s="13"/>
      <c r="P1005" s="13" t="n">
        <f aca="false">0+E1005/2+F1005/100</f>
        <v>60.2</v>
      </c>
      <c r="Q1005" s="13"/>
    </row>
    <row r="1006" customFormat="false" ht="14.9" hidden="false" customHeight="false" outlineLevel="0" collapsed="false">
      <c r="A1006" s="10"/>
      <c r="B1006" s="10"/>
      <c r="C1006" s="11" t="n">
        <v>41776</v>
      </c>
      <c r="D1006" s="18" t="s">
        <v>1125</v>
      </c>
      <c r="E1006" s="13" t="n">
        <v>75.5</v>
      </c>
      <c r="F1006" s="13" t="n">
        <v>500</v>
      </c>
      <c r="G1006" s="14" t="n">
        <f aca="false">E1006/2+F1006*1.5/100</f>
        <v>45.25</v>
      </c>
      <c r="H1006" s="15"/>
      <c r="I1006" s="15"/>
      <c r="J1006" s="16"/>
      <c r="K1006" s="16"/>
      <c r="L1006" s="13" t="n">
        <v>5309</v>
      </c>
      <c r="M1006" s="13" t="n">
        <v>15110</v>
      </c>
      <c r="N1006" s="17" t="s">
        <v>363</v>
      </c>
      <c r="O1006" s="13"/>
      <c r="P1006" s="13" t="n">
        <f aca="false">0+E1006/2+F1006/100</f>
        <v>42.75</v>
      </c>
      <c r="Q1006" s="13"/>
    </row>
    <row r="1007" customFormat="false" ht="14.9" hidden="false" customHeight="false" outlineLevel="0" collapsed="false">
      <c r="A1007" s="10"/>
      <c r="B1007" s="10"/>
      <c r="C1007" s="11" t="n">
        <v>41776</v>
      </c>
      <c r="D1007" s="18" t="s">
        <v>1126</v>
      </c>
      <c r="E1007" s="13" t="n">
        <v>33</v>
      </c>
      <c r="F1007" s="13" t="n">
        <v>100</v>
      </c>
      <c r="G1007" s="14" t="n">
        <f aca="false">E1007/2+F1007*1.5/100</f>
        <v>18</v>
      </c>
      <c r="H1007" s="15"/>
      <c r="I1007" s="15"/>
      <c r="J1007" s="16"/>
      <c r="K1007" s="16"/>
      <c r="L1007" s="13" t="n">
        <v>5309</v>
      </c>
      <c r="M1007" s="13" t="n">
        <v>15111</v>
      </c>
      <c r="N1007" s="17" t="s">
        <v>363</v>
      </c>
      <c r="O1007" s="13"/>
      <c r="P1007" s="13" t="n">
        <f aca="false">0+E1007/2+F1007/100</f>
        <v>17.5</v>
      </c>
      <c r="Q1007" s="13"/>
    </row>
    <row r="1008" customFormat="false" ht="14.9" hidden="false" customHeight="false" outlineLevel="0" collapsed="false">
      <c r="A1008" s="10"/>
      <c r="B1008" s="10"/>
      <c r="C1008" s="11" t="n">
        <v>41776</v>
      </c>
      <c r="D1008" s="12" t="s">
        <v>1127</v>
      </c>
      <c r="E1008" s="13"/>
      <c r="F1008" s="13"/>
      <c r="G1008" s="14"/>
      <c r="H1008" s="15" t="n">
        <v>254</v>
      </c>
      <c r="I1008" s="15" t="n">
        <v>241</v>
      </c>
      <c r="J1008" s="16"/>
      <c r="K1008" s="16"/>
      <c r="L1008" s="13" t="n">
        <v>5310</v>
      </c>
      <c r="M1008" s="13" t="n">
        <v>0</v>
      </c>
      <c r="N1008" s="17"/>
      <c r="O1008" s="13"/>
      <c r="P1008" s="13"/>
      <c r="Q1008" s="13"/>
    </row>
    <row r="1009" customFormat="false" ht="14.9" hidden="false" customHeight="false" outlineLevel="0" collapsed="false">
      <c r="A1009" s="10"/>
      <c r="B1009" s="10"/>
      <c r="C1009" s="11" t="n">
        <v>41776</v>
      </c>
      <c r="D1009" s="18" t="s">
        <v>1128</v>
      </c>
      <c r="E1009" s="13" t="n">
        <v>61.5</v>
      </c>
      <c r="F1009" s="13" t="n">
        <v>2500</v>
      </c>
      <c r="G1009" s="14" t="n">
        <f aca="false">E1009+F1009*1.5/100</f>
        <v>99</v>
      </c>
      <c r="H1009" s="15" t="n">
        <v>55</v>
      </c>
      <c r="I1009" s="15" t="n">
        <v>50</v>
      </c>
      <c r="J1009" s="16"/>
      <c r="K1009" s="16"/>
      <c r="L1009" s="13" t="n">
        <v>5310</v>
      </c>
      <c r="M1009" s="13" t="n">
        <v>15112</v>
      </c>
      <c r="N1009" s="17"/>
      <c r="O1009" s="13"/>
      <c r="P1009" s="13" t="n">
        <f aca="false">0+E1009*1.5+F1009*2/100</f>
        <v>142.25</v>
      </c>
      <c r="Q1009" s="13" t="s">
        <v>1129</v>
      </c>
    </row>
    <row r="1010" customFormat="false" ht="14.9" hidden="false" customHeight="false" outlineLevel="0" collapsed="false">
      <c r="A1010" s="10"/>
      <c r="B1010" s="10"/>
      <c r="C1010" s="11" t="n">
        <v>41776</v>
      </c>
      <c r="D1010" s="18" t="s">
        <v>1130</v>
      </c>
      <c r="E1010" s="13" t="n">
        <v>45.8</v>
      </c>
      <c r="F1010" s="13" t="n">
        <v>1955</v>
      </c>
      <c r="G1010" s="14" t="n">
        <f aca="false">E1010+F1010*1.5/100</f>
        <v>75.125</v>
      </c>
      <c r="H1010" s="15" t="n">
        <v>26</v>
      </c>
      <c r="I1010" s="15" t="n">
        <v>24</v>
      </c>
      <c r="J1010" s="16"/>
      <c r="K1010" s="16"/>
      <c r="L1010" s="13" t="n">
        <v>5310</v>
      </c>
      <c r="M1010" s="13" t="n">
        <v>15113</v>
      </c>
      <c r="N1010" s="17"/>
      <c r="O1010" s="13"/>
      <c r="P1010" s="13" t="n">
        <f aca="false">0+E1010*1.5+F1010*2/100</f>
        <v>107.8</v>
      </c>
      <c r="Q1010" s="13" t="s">
        <v>1131</v>
      </c>
    </row>
    <row r="1011" customFormat="false" ht="14.9" hidden="false" customHeight="false" outlineLevel="0" collapsed="false">
      <c r="A1011" s="10"/>
      <c r="B1011" s="10"/>
      <c r="C1011" s="11" t="n">
        <v>41776</v>
      </c>
      <c r="D1011" s="18" t="s">
        <v>1132</v>
      </c>
      <c r="E1011" s="13" t="n">
        <v>31.6</v>
      </c>
      <c r="F1011" s="13" t="n">
        <v>1410</v>
      </c>
      <c r="G1011" s="14" t="n">
        <f aca="false">E1011+F1011*1.5/100</f>
        <v>52.75</v>
      </c>
      <c r="H1011" s="15" t="n">
        <v>71</v>
      </c>
      <c r="I1011" s="15" t="n">
        <v>70</v>
      </c>
      <c r="J1011" s="16"/>
      <c r="K1011" s="16"/>
      <c r="L1011" s="13" t="n">
        <v>5310</v>
      </c>
      <c r="M1011" s="13" t="n">
        <v>15114</v>
      </c>
      <c r="N1011" s="17"/>
      <c r="O1011" s="13"/>
      <c r="P1011" s="13" t="n">
        <f aca="false">0+E1011*1.5+F1011*2/100</f>
        <v>75.6</v>
      </c>
      <c r="Q1011" s="13" t="s">
        <v>442</v>
      </c>
    </row>
    <row r="1012" customFormat="false" ht="14.9" hidden="false" customHeight="false" outlineLevel="0" collapsed="false">
      <c r="A1012" s="10"/>
      <c r="B1012" s="10"/>
      <c r="C1012" s="11" t="n">
        <v>41776</v>
      </c>
      <c r="D1012" s="18" t="s">
        <v>1133</v>
      </c>
      <c r="E1012" s="13" t="n">
        <v>18.1</v>
      </c>
      <c r="F1012" s="13" t="n">
        <v>900</v>
      </c>
      <c r="G1012" s="14" t="n">
        <f aca="false">E1012+F1012*1.5/100</f>
        <v>31.6</v>
      </c>
      <c r="H1012" s="15" t="n">
        <v>102</v>
      </c>
      <c r="I1012" s="15" t="n">
        <v>97</v>
      </c>
      <c r="J1012" s="16"/>
      <c r="K1012" s="16"/>
      <c r="L1012" s="13" t="n">
        <v>5310</v>
      </c>
      <c r="M1012" s="13" t="n">
        <v>15115</v>
      </c>
      <c r="N1012" s="17"/>
      <c r="O1012" s="13"/>
      <c r="P1012" s="13" t="n">
        <f aca="false">0+E1012*1.5+F1012*2/100</f>
        <v>45.15</v>
      </c>
      <c r="Q1012" s="13" t="s">
        <v>536</v>
      </c>
    </row>
    <row r="1013" customFormat="false" ht="14.9" hidden="false" customHeight="false" outlineLevel="0" collapsed="false">
      <c r="A1013" s="10"/>
      <c r="B1013" s="10"/>
      <c r="C1013" s="11" t="n">
        <v>41776</v>
      </c>
      <c r="D1013" s="12" t="s">
        <v>1134</v>
      </c>
      <c r="E1013" s="13"/>
      <c r="F1013" s="13"/>
      <c r="G1013" s="14"/>
      <c r="H1013" s="15" t="n">
        <v>75</v>
      </c>
      <c r="I1013" s="15" t="n">
        <v>75</v>
      </c>
      <c r="J1013" s="16"/>
      <c r="K1013" s="16"/>
      <c r="L1013" s="13" t="n">
        <v>5312</v>
      </c>
      <c r="M1013" s="13" t="n">
        <v>0</v>
      </c>
      <c r="N1013" s="17"/>
      <c r="O1013" s="13"/>
      <c r="P1013" s="13"/>
      <c r="Q1013" s="13"/>
    </row>
    <row r="1014" customFormat="false" ht="14.9" hidden="false" customHeight="false" outlineLevel="0" collapsed="false">
      <c r="A1014" s="10"/>
      <c r="B1014" s="10"/>
      <c r="C1014" s="11" t="n">
        <v>41776</v>
      </c>
      <c r="D1014" s="18" t="s">
        <v>1135</v>
      </c>
      <c r="E1014" s="13" t="n">
        <v>21.2</v>
      </c>
      <c r="F1014" s="13" t="n">
        <v>200</v>
      </c>
      <c r="G1014" s="14" t="n">
        <f aca="false">E1014+F1014*1.5/100</f>
        <v>24.2</v>
      </c>
      <c r="H1014" s="15" t="n">
        <v>75</v>
      </c>
      <c r="I1014" s="15" t="n">
        <v>75</v>
      </c>
      <c r="J1014" s="16"/>
      <c r="K1014" s="16"/>
      <c r="L1014" s="13" t="n">
        <v>5312</v>
      </c>
      <c r="M1014" s="13" t="n">
        <v>15119</v>
      </c>
      <c r="N1014" s="17"/>
      <c r="O1014" s="13"/>
      <c r="P1014" s="13" t="n">
        <f aca="false">0+E1014*1.5+F1014*2/100</f>
        <v>35.8</v>
      </c>
      <c r="Q1014" s="13" t="s">
        <v>144</v>
      </c>
    </row>
    <row r="1015" customFormat="false" ht="14.9" hidden="false" customHeight="false" outlineLevel="0" collapsed="false">
      <c r="A1015" s="10"/>
      <c r="B1015" s="10"/>
      <c r="C1015" s="11" t="n">
        <v>41776</v>
      </c>
      <c r="D1015" s="12" t="s">
        <v>1136</v>
      </c>
      <c r="E1015" s="13"/>
      <c r="F1015" s="13"/>
      <c r="G1015" s="14"/>
      <c r="H1015" s="15" t="n">
        <v>267</v>
      </c>
      <c r="I1015" s="15" t="n">
        <v>262</v>
      </c>
      <c r="J1015" s="16"/>
      <c r="K1015" s="16"/>
      <c r="L1015" s="13" t="n">
        <v>5313</v>
      </c>
      <c r="M1015" s="13" t="n">
        <v>0</v>
      </c>
      <c r="N1015" s="17"/>
      <c r="O1015" s="13"/>
      <c r="P1015" s="13"/>
      <c r="Q1015" s="13"/>
    </row>
    <row r="1016" customFormat="false" ht="14.9" hidden="false" customHeight="false" outlineLevel="0" collapsed="false">
      <c r="A1016" s="10"/>
      <c r="B1016" s="10"/>
      <c r="C1016" s="11" t="n">
        <v>41776</v>
      </c>
      <c r="D1016" s="18" t="s">
        <v>1137</v>
      </c>
      <c r="E1016" s="13" t="n">
        <v>51</v>
      </c>
      <c r="F1016" s="13" t="n">
        <v>1590</v>
      </c>
      <c r="G1016" s="14" t="n">
        <f aca="false">E1016+F1016*1.5/100</f>
        <v>74.85</v>
      </c>
      <c r="H1016" s="15" t="n">
        <v>78</v>
      </c>
      <c r="I1016" s="15" t="n">
        <v>75</v>
      </c>
      <c r="J1016" s="16"/>
      <c r="K1016" s="16"/>
      <c r="L1016" s="13" t="n">
        <v>5313</v>
      </c>
      <c r="M1016" s="13" t="n">
        <v>15120</v>
      </c>
      <c r="N1016" s="17"/>
      <c r="O1016" s="13"/>
      <c r="P1016" s="13" t="n">
        <f aca="false">0+E1016*1.5+F1016*2/100</f>
        <v>108.3</v>
      </c>
      <c r="Q1016" s="13" t="s">
        <v>811</v>
      </c>
    </row>
    <row r="1017" customFormat="false" ht="14.9" hidden="false" customHeight="false" outlineLevel="0" collapsed="false">
      <c r="A1017" s="10"/>
      <c r="B1017" s="10"/>
      <c r="C1017" s="11" t="n">
        <v>41776</v>
      </c>
      <c r="D1017" s="18" t="s">
        <v>1138</v>
      </c>
      <c r="E1017" s="13" t="n">
        <v>28</v>
      </c>
      <c r="F1017" s="13" t="n">
        <v>770</v>
      </c>
      <c r="G1017" s="14" t="n">
        <f aca="false">E1017+F1017*1.5/100</f>
        <v>39.55</v>
      </c>
      <c r="H1017" s="15" t="n">
        <v>93</v>
      </c>
      <c r="I1017" s="15" t="n">
        <v>91</v>
      </c>
      <c r="J1017" s="16"/>
      <c r="K1017" s="16"/>
      <c r="L1017" s="13" t="n">
        <v>5313</v>
      </c>
      <c r="M1017" s="13" t="n">
        <v>15121</v>
      </c>
      <c r="N1017" s="17"/>
      <c r="O1017" s="13"/>
      <c r="P1017" s="13" t="n">
        <f aca="false">0+E1017*1.5+F1017*2/100</f>
        <v>57.4</v>
      </c>
      <c r="Q1017" s="13" t="s">
        <v>65</v>
      </c>
    </row>
    <row r="1018" customFormat="false" ht="14.9" hidden="false" customHeight="false" outlineLevel="0" collapsed="false">
      <c r="A1018" s="10"/>
      <c r="B1018" s="10"/>
      <c r="C1018" s="11" t="n">
        <v>41776</v>
      </c>
      <c r="D1018" s="18" t="s">
        <v>1139</v>
      </c>
      <c r="E1018" s="13" t="n">
        <v>21</v>
      </c>
      <c r="F1018" s="13" t="n">
        <v>580</v>
      </c>
      <c r="G1018" s="14" t="n">
        <f aca="false">E1018+F1018*1.5/100</f>
        <v>29.7</v>
      </c>
      <c r="H1018" s="15" t="n">
        <v>61</v>
      </c>
      <c r="I1018" s="15" t="n">
        <v>61</v>
      </c>
      <c r="J1018" s="16"/>
      <c r="K1018" s="16"/>
      <c r="L1018" s="13" t="n">
        <v>5313</v>
      </c>
      <c r="M1018" s="13" t="n">
        <v>15122</v>
      </c>
      <c r="N1018" s="17"/>
      <c r="O1018" s="13"/>
      <c r="P1018" s="13" t="n">
        <f aca="false">0+E1018*1.5+F1018*2/100</f>
        <v>43.1</v>
      </c>
      <c r="Q1018" s="13" t="s">
        <v>229</v>
      </c>
    </row>
    <row r="1019" customFormat="false" ht="14.9" hidden="false" customHeight="false" outlineLevel="0" collapsed="false">
      <c r="A1019" s="10"/>
      <c r="B1019" s="10"/>
      <c r="C1019" s="11" t="n">
        <v>41776</v>
      </c>
      <c r="D1019" s="18" t="s">
        <v>1140</v>
      </c>
      <c r="E1019" s="13" t="n">
        <v>14</v>
      </c>
      <c r="F1019" s="13" t="n">
        <v>150</v>
      </c>
      <c r="G1019" s="14" t="n">
        <f aca="false">E1019+F1019*1.5/100</f>
        <v>16.25</v>
      </c>
      <c r="H1019" s="15" t="n">
        <v>35</v>
      </c>
      <c r="I1019" s="15" t="n">
        <v>35</v>
      </c>
      <c r="J1019" s="16"/>
      <c r="K1019" s="16"/>
      <c r="L1019" s="13" t="n">
        <v>5313</v>
      </c>
      <c r="M1019" s="13" t="n">
        <v>15123</v>
      </c>
      <c r="N1019" s="17"/>
      <c r="O1019" s="13"/>
      <c r="P1019" s="13" t="n">
        <f aca="false">0+E1019*1.5+F1019*2/100</f>
        <v>24</v>
      </c>
      <c r="Q1019" s="13" t="s">
        <v>101</v>
      </c>
    </row>
    <row r="1020" customFormat="false" ht="14.9" hidden="false" customHeight="false" outlineLevel="0" collapsed="false">
      <c r="A1020" s="10"/>
      <c r="B1020" s="10"/>
      <c r="C1020" s="11" t="n">
        <v>41776</v>
      </c>
      <c r="D1020" s="12" t="s">
        <v>1141</v>
      </c>
      <c r="E1020" s="13"/>
      <c r="F1020" s="13"/>
      <c r="G1020" s="14"/>
      <c r="H1020" s="15" t="n">
        <v>245</v>
      </c>
      <c r="I1020" s="15" t="n">
        <v>245</v>
      </c>
      <c r="J1020" s="16"/>
      <c r="K1020" s="16"/>
      <c r="L1020" s="13" t="n">
        <v>5314</v>
      </c>
      <c r="M1020" s="13" t="n">
        <v>0</v>
      </c>
      <c r="N1020" s="17"/>
      <c r="O1020" s="13"/>
      <c r="P1020" s="13"/>
      <c r="Q1020" s="13"/>
    </row>
    <row r="1021" customFormat="false" ht="14.9" hidden="false" customHeight="false" outlineLevel="0" collapsed="false">
      <c r="A1021" s="10"/>
      <c r="B1021" s="10"/>
      <c r="C1021" s="11" t="n">
        <v>41776</v>
      </c>
      <c r="D1021" s="18" t="s">
        <v>1142</v>
      </c>
      <c r="E1021" s="13" t="n">
        <v>52.3</v>
      </c>
      <c r="F1021" s="13" t="n">
        <v>1550</v>
      </c>
      <c r="G1021" s="14" t="n">
        <f aca="false">E1021+F1021*1.5/100</f>
        <v>75.55</v>
      </c>
      <c r="H1021" s="15"/>
      <c r="I1021" s="15"/>
      <c r="J1021" s="16"/>
      <c r="K1021" s="16"/>
      <c r="L1021" s="13" t="n">
        <v>5314</v>
      </c>
      <c r="M1021" s="13" t="n">
        <v>15124</v>
      </c>
      <c r="N1021" s="17"/>
      <c r="O1021" s="13"/>
      <c r="P1021" s="13" t="n">
        <f aca="false">0+E1021*1.5+F1021*2/100</f>
        <v>109.45</v>
      </c>
      <c r="Q1021" s="13" t="s">
        <v>1143</v>
      </c>
    </row>
    <row r="1022" customFormat="false" ht="14.9" hidden="false" customHeight="false" outlineLevel="0" collapsed="false">
      <c r="A1022" s="10"/>
      <c r="B1022" s="10"/>
      <c r="C1022" s="11" t="n">
        <v>41776</v>
      </c>
      <c r="D1022" s="18" t="s">
        <v>1144</v>
      </c>
      <c r="E1022" s="13" t="n">
        <v>27.5</v>
      </c>
      <c r="F1022" s="13" t="n">
        <v>680</v>
      </c>
      <c r="G1022" s="14" t="n">
        <f aca="false">E1022+F1022*1.5/100</f>
        <v>37.7</v>
      </c>
      <c r="H1022" s="15"/>
      <c r="I1022" s="15"/>
      <c r="J1022" s="16"/>
      <c r="K1022" s="16"/>
      <c r="L1022" s="13" t="n">
        <v>5314</v>
      </c>
      <c r="M1022" s="13" t="n">
        <v>15125</v>
      </c>
      <c r="N1022" s="17"/>
      <c r="O1022" s="13"/>
      <c r="P1022" s="13" t="n">
        <f aca="false">0+E1022*1.5+F1022*2/100</f>
        <v>54.85</v>
      </c>
      <c r="Q1022" s="13" t="s">
        <v>29</v>
      </c>
    </row>
    <row r="1023" customFormat="false" ht="14.9" hidden="false" customHeight="false" outlineLevel="0" collapsed="false">
      <c r="A1023" s="10"/>
      <c r="B1023" s="10"/>
      <c r="C1023" s="11" t="n">
        <v>41776</v>
      </c>
      <c r="D1023" s="18" t="s">
        <v>1145</v>
      </c>
      <c r="E1023" s="13" t="n">
        <v>15</v>
      </c>
      <c r="F1023" s="13" t="n">
        <v>440</v>
      </c>
      <c r="G1023" s="14" t="n">
        <f aca="false">E1023+F1023*1.5/100</f>
        <v>21.6</v>
      </c>
      <c r="H1023" s="15"/>
      <c r="I1023" s="15"/>
      <c r="J1023" s="16"/>
      <c r="K1023" s="16"/>
      <c r="L1023" s="13" t="n">
        <v>5314</v>
      </c>
      <c r="M1023" s="13" t="n">
        <v>15126</v>
      </c>
      <c r="N1023" s="17"/>
      <c r="O1023" s="13"/>
      <c r="P1023" s="13" t="n">
        <f aca="false">0+E1023*1.5+F1023*2/100</f>
        <v>31.3</v>
      </c>
      <c r="Q1023" s="13" t="s">
        <v>80</v>
      </c>
    </row>
    <row r="1024" customFormat="false" ht="14.9" hidden="false" customHeight="false" outlineLevel="0" collapsed="false">
      <c r="A1024" s="10"/>
      <c r="B1024" s="10"/>
      <c r="C1024" s="11" t="n">
        <v>41776</v>
      </c>
      <c r="D1024" s="12" t="s">
        <v>1146</v>
      </c>
      <c r="E1024" s="13"/>
      <c r="F1024" s="13"/>
      <c r="G1024" s="14"/>
      <c r="H1024" s="15" t="n">
        <v>223</v>
      </c>
      <c r="I1024" s="15" t="n">
        <v>79</v>
      </c>
      <c r="J1024" s="16"/>
      <c r="K1024" s="16"/>
      <c r="L1024" s="13" t="n">
        <v>5315</v>
      </c>
      <c r="M1024" s="13" t="n">
        <v>0</v>
      </c>
      <c r="N1024" s="17"/>
      <c r="O1024" s="13"/>
      <c r="P1024" s="13"/>
      <c r="Q1024" s="13"/>
    </row>
    <row r="1025" customFormat="false" ht="14.9" hidden="false" customHeight="false" outlineLevel="0" collapsed="false">
      <c r="A1025" s="10"/>
      <c r="B1025" s="10"/>
      <c r="C1025" s="11" t="n">
        <v>41776</v>
      </c>
      <c r="D1025" s="18" t="s">
        <v>1147</v>
      </c>
      <c r="E1025" s="13" t="n">
        <v>48.8</v>
      </c>
      <c r="F1025" s="13" t="n">
        <v>2080</v>
      </c>
      <c r="G1025" s="14" t="n">
        <f aca="false">E1025+F1025*1.5/100</f>
        <v>80</v>
      </c>
      <c r="H1025" s="15" t="n">
        <v>73</v>
      </c>
      <c r="I1025" s="15" t="n">
        <v>41</v>
      </c>
      <c r="J1025" s="16"/>
      <c r="K1025" s="16"/>
      <c r="L1025" s="13" t="n">
        <v>5315</v>
      </c>
      <c r="M1025" s="13" t="n">
        <v>15127</v>
      </c>
      <c r="N1025" s="17"/>
      <c r="O1025" s="13"/>
      <c r="P1025" s="13" t="n">
        <f aca="false">0+E1025*1.5+F1025*2/100</f>
        <v>114.8</v>
      </c>
      <c r="Q1025" s="13" t="s">
        <v>260</v>
      </c>
    </row>
    <row r="1026" customFormat="false" ht="14.9" hidden="false" customHeight="false" outlineLevel="0" collapsed="false">
      <c r="A1026" s="10"/>
      <c r="B1026" s="10"/>
      <c r="C1026" s="11" t="n">
        <v>41776</v>
      </c>
      <c r="D1026" s="18" t="s">
        <v>1148</v>
      </c>
      <c r="E1026" s="13" t="n">
        <v>28.26</v>
      </c>
      <c r="F1026" s="13" t="n">
        <v>1250</v>
      </c>
      <c r="G1026" s="14" t="n">
        <f aca="false">E1026+F1026*1.5/100</f>
        <v>47.01</v>
      </c>
      <c r="H1026" s="15" t="n">
        <v>56</v>
      </c>
      <c r="I1026" s="15" t="n">
        <v>19</v>
      </c>
      <c r="J1026" s="16"/>
      <c r="K1026" s="16"/>
      <c r="L1026" s="13" t="n">
        <v>5315</v>
      </c>
      <c r="M1026" s="13" t="n">
        <v>15128</v>
      </c>
      <c r="N1026" s="17"/>
      <c r="O1026" s="13"/>
      <c r="P1026" s="13" t="n">
        <f aca="false">0+E1026*1.5+F1026*2/100</f>
        <v>67.39</v>
      </c>
      <c r="Q1026" s="13" t="s">
        <v>92</v>
      </c>
    </row>
    <row r="1027" customFormat="false" ht="14.9" hidden="false" customHeight="false" outlineLevel="0" collapsed="false">
      <c r="A1027" s="10"/>
      <c r="B1027" s="10"/>
      <c r="C1027" s="11" t="n">
        <v>41776</v>
      </c>
      <c r="D1027" s="18" t="s">
        <v>1149</v>
      </c>
      <c r="E1027" s="13" t="n">
        <v>17.86</v>
      </c>
      <c r="F1027" s="13" t="n">
        <v>710</v>
      </c>
      <c r="G1027" s="14" t="n">
        <f aca="false">E1027+F1027*1.5/100</f>
        <v>28.51</v>
      </c>
      <c r="H1027" s="15" t="n">
        <v>62</v>
      </c>
      <c r="I1027" s="15" t="n">
        <v>13</v>
      </c>
      <c r="J1027" s="16"/>
      <c r="K1027" s="16"/>
      <c r="L1027" s="13" t="n">
        <v>5315</v>
      </c>
      <c r="M1027" s="13" t="n">
        <v>15129</v>
      </c>
      <c r="N1027" s="17"/>
      <c r="O1027" s="13"/>
      <c r="P1027" s="13" t="n">
        <f aca="false">0+E1027*1.5+F1027*2/100</f>
        <v>40.99</v>
      </c>
      <c r="Q1027" s="13" t="s">
        <v>158</v>
      </c>
    </row>
    <row r="1028" customFormat="false" ht="14.9" hidden="false" customHeight="false" outlineLevel="0" collapsed="false">
      <c r="A1028" s="10"/>
      <c r="B1028" s="10"/>
      <c r="C1028" s="11" t="n">
        <v>41776</v>
      </c>
      <c r="D1028" s="18" t="s">
        <v>1150</v>
      </c>
      <c r="E1028" s="13" t="n">
        <v>10.11</v>
      </c>
      <c r="F1028" s="13" t="n">
        <v>515</v>
      </c>
      <c r="G1028" s="14" t="n">
        <f aca="false">E1028+F1028*1.5/100</f>
        <v>17.835</v>
      </c>
      <c r="H1028" s="15" t="n">
        <v>24</v>
      </c>
      <c r="I1028" s="15" t="n">
        <v>6</v>
      </c>
      <c r="J1028" s="16"/>
      <c r="K1028" s="16"/>
      <c r="L1028" s="13" t="n">
        <v>5315</v>
      </c>
      <c r="M1028" s="13" t="n">
        <v>15130</v>
      </c>
      <c r="N1028" s="17"/>
      <c r="O1028" s="13"/>
      <c r="P1028" s="13" t="n">
        <f aca="false">0+E1028*1.5+F1028*2/100</f>
        <v>25.465</v>
      </c>
      <c r="Q1028" s="13" t="s">
        <v>101</v>
      </c>
    </row>
    <row r="1029" customFormat="false" ht="14.9" hidden="false" customHeight="false" outlineLevel="0" collapsed="false">
      <c r="A1029" s="10"/>
      <c r="B1029" s="10"/>
      <c r="C1029" s="11" t="n">
        <v>41776</v>
      </c>
      <c r="D1029" s="18" t="s">
        <v>1151</v>
      </c>
      <c r="E1029" s="13" t="n">
        <v>8</v>
      </c>
      <c r="F1029" s="13" t="n">
        <v>290</v>
      </c>
      <c r="G1029" s="14" t="n">
        <f aca="false">E1029+F1029*1.5/100</f>
        <v>12.35</v>
      </c>
      <c r="H1029" s="15" t="n">
        <v>8</v>
      </c>
      <c r="I1029" s="15" t="n">
        <v>0</v>
      </c>
      <c r="J1029" s="16"/>
      <c r="K1029" s="16"/>
      <c r="L1029" s="13" t="n">
        <v>5315</v>
      </c>
      <c r="M1029" s="13" t="n">
        <v>15131</v>
      </c>
      <c r="N1029" s="17"/>
      <c r="O1029" s="13"/>
      <c r="P1029" s="13" t="n">
        <f aca="false">0+E1029*1.5+F1029*2/100</f>
        <v>17.8</v>
      </c>
      <c r="Q1029" s="13" t="s">
        <v>171</v>
      </c>
    </row>
    <row r="1030" customFormat="false" ht="14.9" hidden="false" customHeight="false" outlineLevel="0" collapsed="false">
      <c r="A1030" s="10"/>
      <c r="B1030" s="10"/>
      <c r="C1030" s="11" t="n">
        <v>41776</v>
      </c>
      <c r="D1030" s="12" t="s">
        <v>1152</v>
      </c>
      <c r="E1030" s="13"/>
      <c r="F1030" s="13"/>
      <c r="G1030" s="14"/>
      <c r="H1030" s="15" t="n">
        <v>43</v>
      </c>
      <c r="I1030" s="15"/>
      <c r="J1030" s="16"/>
      <c r="K1030" s="16"/>
      <c r="L1030" s="13" t="n">
        <v>5319</v>
      </c>
      <c r="M1030" s="13" t="n">
        <v>0</v>
      </c>
      <c r="N1030" s="17"/>
      <c r="O1030" s="13"/>
      <c r="P1030" s="13"/>
      <c r="Q1030" s="13"/>
    </row>
    <row r="1031" customFormat="false" ht="14.9" hidden="false" customHeight="false" outlineLevel="0" collapsed="false">
      <c r="A1031" s="10"/>
      <c r="B1031" s="10"/>
      <c r="C1031" s="11" t="n">
        <v>41776</v>
      </c>
      <c r="D1031" s="18" t="s">
        <v>1153</v>
      </c>
      <c r="E1031" s="13" t="n">
        <v>25.2</v>
      </c>
      <c r="F1031" s="13" t="n">
        <v>30</v>
      </c>
      <c r="G1031" s="14" t="n">
        <f aca="false">E1031+F1031*1.5/100</f>
        <v>25.65</v>
      </c>
      <c r="H1031" s="15" t="n">
        <v>13</v>
      </c>
      <c r="I1031" s="15"/>
      <c r="J1031" s="16"/>
      <c r="K1031" s="16"/>
      <c r="L1031" s="13" t="n">
        <v>5319</v>
      </c>
      <c r="M1031" s="13" t="n">
        <v>15137</v>
      </c>
      <c r="N1031" s="17"/>
      <c r="O1031" s="13"/>
      <c r="P1031" s="13" t="n">
        <f aca="false">0+E1031*1.5+F1031*2/100</f>
        <v>38.4</v>
      </c>
      <c r="Q1031" s="13" t="s">
        <v>158</v>
      </c>
    </row>
    <row r="1032" customFormat="false" ht="14.9" hidden="false" customHeight="false" outlineLevel="0" collapsed="false">
      <c r="A1032" s="10"/>
      <c r="B1032" s="10"/>
      <c r="C1032" s="11" t="n">
        <v>41776</v>
      </c>
      <c r="D1032" s="18" t="s">
        <v>1154</v>
      </c>
      <c r="E1032" s="13" t="n">
        <v>15.5</v>
      </c>
      <c r="F1032" s="13" t="n">
        <v>30</v>
      </c>
      <c r="G1032" s="14" t="n">
        <f aca="false">E1032+F1032*1.5/100</f>
        <v>15.95</v>
      </c>
      <c r="H1032" s="15" t="n">
        <v>8</v>
      </c>
      <c r="I1032" s="15"/>
      <c r="J1032" s="16"/>
      <c r="K1032" s="16"/>
      <c r="L1032" s="13" t="n">
        <v>5319</v>
      </c>
      <c r="M1032" s="13" t="n">
        <v>15138</v>
      </c>
      <c r="N1032" s="17"/>
      <c r="O1032" s="13"/>
      <c r="P1032" s="13" t="n">
        <f aca="false">0+E1032*1.5+F1032*2/100</f>
        <v>23.85</v>
      </c>
      <c r="Q1032" s="13" t="s">
        <v>101</v>
      </c>
    </row>
    <row r="1033" customFormat="false" ht="14.9" hidden="false" customHeight="false" outlineLevel="0" collapsed="false">
      <c r="A1033" s="10"/>
      <c r="B1033" s="10"/>
      <c r="C1033" s="11" t="n">
        <v>41776</v>
      </c>
      <c r="D1033" s="18" t="s">
        <v>1155</v>
      </c>
      <c r="E1033" s="13" t="n">
        <v>10.6</v>
      </c>
      <c r="F1033" s="13" t="n">
        <v>10</v>
      </c>
      <c r="G1033" s="14" t="n">
        <f aca="false">E1033+F1033*1.5/100</f>
        <v>10.75</v>
      </c>
      <c r="H1033" s="15" t="n">
        <v>18</v>
      </c>
      <c r="I1033" s="15"/>
      <c r="J1033" s="16"/>
      <c r="K1033" s="16"/>
      <c r="L1033" s="13" t="n">
        <v>5319</v>
      </c>
      <c r="M1033" s="13" t="n">
        <v>15139</v>
      </c>
      <c r="N1033" s="17"/>
      <c r="O1033" s="13"/>
      <c r="P1033" s="13" t="n">
        <f aca="false">0+E1033*1.5+F1033*2/100</f>
        <v>16.1</v>
      </c>
      <c r="Q1033" s="13"/>
    </row>
    <row r="1034" customFormat="false" ht="14.9" hidden="false" customHeight="false" outlineLevel="0" collapsed="false">
      <c r="A1034" s="10"/>
      <c r="B1034" s="10"/>
      <c r="C1034" s="11" t="n">
        <v>41776</v>
      </c>
      <c r="D1034" s="18" t="s">
        <v>1156</v>
      </c>
      <c r="E1034" s="13" t="n">
        <v>25.2</v>
      </c>
      <c r="F1034" s="13" t="n">
        <v>30</v>
      </c>
      <c r="G1034" s="14" t="n">
        <f aca="false">E1034+F1034*1.5/100</f>
        <v>25.65</v>
      </c>
      <c r="H1034" s="15" t="n">
        <v>4</v>
      </c>
      <c r="I1034" s="15"/>
      <c r="J1034" s="16"/>
      <c r="K1034" s="16"/>
      <c r="L1034" s="13" t="n">
        <v>5319</v>
      </c>
      <c r="M1034" s="13" t="n">
        <v>1</v>
      </c>
      <c r="N1034" s="17"/>
      <c r="O1034" s="13"/>
      <c r="P1034" s="13" t="n">
        <f aca="false">0+E1034*1.5+F1034*2/100</f>
        <v>38.4</v>
      </c>
      <c r="Q1034" s="13" t="s">
        <v>158</v>
      </c>
    </row>
    <row r="1035" customFormat="false" ht="14.9" hidden="false" customHeight="false" outlineLevel="0" collapsed="false">
      <c r="A1035" s="10"/>
      <c r="B1035" s="10"/>
      <c r="C1035" s="11" t="n">
        <v>41776</v>
      </c>
      <c r="D1035" s="12" t="s">
        <v>1157</v>
      </c>
      <c r="E1035" s="13"/>
      <c r="F1035" s="13"/>
      <c r="G1035" s="14"/>
      <c r="H1035" s="15" t="n">
        <v>311</v>
      </c>
      <c r="I1035" s="15"/>
      <c r="J1035" s="16"/>
      <c r="K1035" s="16"/>
      <c r="L1035" s="13" t="n">
        <v>5365</v>
      </c>
      <c r="M1035" s="13" t="n">
        <v>0</v>
      </c>
      <c r="N1035" s="17"/>
      <c r="O1035" s="13"/>
      <c r="P1035" s="13"/>
      <c r="Q1035" s="13"/>
    </row>
    <row r="1036" customFormat="false" ht="14.9" hidden="false" customHeight="false" outlineLevel="0" collapsed="false">
      <c r="A1036" s="10"/>
      <c r="B1036" s="10"/>
      <c r="C1036" s="11" t="n">
        <v>41776</v>
      </c>
      <c r="D1036" s="18" t="s">
        <v>1158</v>
      </c>
      <c r="E1036" s="13" t="n">
        <v>47.1</v>
      </c>
      <c r="F1036" s="13" t="n">
        <v>2580</v>
      </c>
      <c r="G1036" s="14" t="n">
        <f aca="false">E1036+F1036*1.5/100</f>
        <v>85.8</v>
      </c>
      <c r="H1036" s="15" t="n">
        <v>76</v>
      </c>
      <c r="I1036" s="15"/>
      <c r="J1036" s="16" t="s">
        <v>47</v>
      </c>
      <c r="K1036" s="16"/>
      <c r="L1036" s="13" t="n">
        <v>5365</v>
      </c>
      <c r="M1036" s="13" t="n">
        <v>15297</v>
      </c>
      <c r="N1036" s="17"/>
      <c r="O1036" s="13"/>
      <c r="P1036" s="13" t="n">
        <f aca="false">0+E1036*1.5+F1036*2/100</f>
        <v>122.25</v>
      </c>
      <c r="Q1036" s="13" t="s">
        <v>150</v>
      </c>
    </row>
    <row r="1037" customFormat="false" ht="14.9" hidden="false" customHeight="false" outlineLevel="0" collapsed="false">
      <c r="A1037" s="10"/>
      <c r="B1037" s="10"/>
      <c r="C1037" s="11" t="n">
        <v>41776</v>
      </c>
      <c r="D1037" s="18" t="s">
        <v>1159</v>
      </c>
      <c r="E1037" s="13" t="n">
        <v>34.2</v>
      </c>
      <c r="F1037" s="13" t="n">
        <v>1898</v>
      </c>
      <c r="G1037" s="14" t="n">
        <f aca="false">E1037+F1037*1.5/100</f>
        <v>62.67</v>
      </c>
      <c r="H1037" s="15" t="n">
        <v>116</v>
      </c>
      <c r="I1037" s="15"/>
      <c r="J1037" s="16"/>
      <c r="K1037" s="16"/>
      <c r="L1037" s="13" t="n">
        <v>5365</v>
      </c>
      <c r="M1037" s="13" t="n">
        <v>15298</v>
      </c>
      <c r="N1037" s="17"/>
      <c r="O1037" s="13"/>
      <c r="P1037" s="13" t="n">
        <f aca="false">0+E1037*1.5+F1037*2/100</f>
        <v>89.26</v>
      </c>
      <c r="Q1037" s="13" t="s">
        <v>203</v>
      </c>
    </row>
    <row r="1038" customFormat="false" ht="14.9" hidden="false" customHeight="false" outlineLevel="0" collapsed="false">
      <c r="A1038" s="10"/>
      <c r="B1038" s="10"/>
      <c r="C1038" s="11" t="n">
        <v>41776</v>
      </c>
      <c r="D1038" s="18" t="s">
        <v>1160</v>
      </c>
      <c r="E1038" s="13" t="n">
        <v>23.7</v>
      </c>
      <c r="F1038" s="13" t="n">
        <v>1100</v>
      </c>
      <c r="G1038" s="14" t="n">
        <f aca="false">E1038+F1038*1.5/100</f>
        <v>40.2</v>
      </c>
      <c r="H1038" s="15" t="n">
        <v>119</v>
      </c>
      <c r="I1038" s="15"/>
      <c r="J1038" s="16"/>
      <c r="K1038" s="16"/>
      <c r="L1038" s="13" t="n">
        <v>5365</v>
      </c>
      <c r="M1038" s="13" t="n">
        <v>15299</v>
      </c>
      <c r="N1038" s="17"/>
      <c r="O1038" s="13"/>
      <c r="P1038" s="13" t="n">
        <f aca="false">0+E1038*1.5+F1038*2/100</f>
        <v>57.55</v>
      </c>
      <c r="Q1038" s="13" t="s">
        <v>194</v>
      </c>
    </row>
    <row r="1039" customFormat="false" ht="14.9" hidden="false" customHeight="false" outlineLevel="0" collapsed="false">
      <c r="A1039" s="10"/>
      <c r="B1039" s="10"/>
      <c r="C1039" s="11" t="n">
        <v>41777</v>
      </c>
      <c r="D1039" s="12" t="s">
        <v>1161</v>
      </c>
      <c r="E1039" s="13"/>
      <c r="F1039" s="13"/>
      <c r="G1039" s="14"/>
      <c r="H1039" s="15" t="n">
        <v>54</v>
      </c>
      <c r="I1039" s="15" t="n">
        <v>20</v>
      </c>
      <c r="J1039" s="16"/>
      <c r="K1039" s="16"/>
      <c r="L1039" s="13" t="n">
        <v>5316</v>
      </c>
      <c r="M1039" s="13" t="n">
        <v>0</v>
      </c>
      <c r="N1039" s="17" t="s">
        <v>363</v>
      </c>
      <c r="O1039" s="13"/>
      <c r="P1039" s="13"/>
      <c r="Q1039" s="13"/>
    </row>
    <row r="1040" customFormat="false" ht="14.9" hidden="false" customHeight="false" outlineLevel="0" collapsed="false">
      <c r="A1040" s="10"/>
      <c r="B1040" s="10"/>
      <c r="C1040" s="11" t="n">
        <v>41777</v>
      </c>
      <c r="D1040" s="18" t="s">
        <v>1162</v>
      </c>
      <c r="E1040" s="13" t="n">
        <v>71.3</v>
      </c>
      <c r="F1040" s="13" t="n">
        <v>770</v>
      </c>
      <c r="G1040" s="14" t="n">
        <f aca="false">E1040/2+F1040*1.5/100</f>
        <v>47.2</v>
      </c>
      <c r="H1040" s="15" t="n">
        <v>33</v>
      </c>
      <c r="I1040" s="15" t="n">
        <v>20</v>
      </c>
      <c r="J1040" s="16"/>
      <c r="K1040" s="16"/>
      <c r="L1040" s="13" t="n">
        <v>5316</v>
      </c>
      <c r="M1040" s="13" t="n">
        <v>15132</v>
      </c>
      <c r="N1040" s="17" t="s">
        <v>363</v>
      </c>
      <c r="O1040" s="13"/>
      <c r="P1040" s="13" t="n">
        <f aca="false">0+E1040/2+F1040/100</f>
        <v>43.35</v>
      </c>
      <c r="Q1040" s="13"/>
    </row>
    <row r="1041" customFormat="false" ht="14.9" hidden="false" customHeight="false" outlineLevel="0" collapsed="false">
      <c r="A1041" s="10"/>
      <c r="B1041" s="10"/>
      <c r="C1041" s="11" t="n">
        <v>41777</v>
      </c>
      <c r="D1041" s="18" t="s">
        <v>1163</v>
      </c>
      <c r="E1041" s="13" t="n">
        <v>49.98</v>
      </c>
      <c r="F1041" s="13" t="n">
        <v>340</v>
      </c>
      <c r="G1041" s="14" t="n">
        <f aca="false">E1041/2+F1041*1.5/100</f>
        <v>30.09</v>
      </c>
      <c r="H1041" s="15" t="n">
        <v>11</v>
      </c>
      <c r="I1041" s="15" t="n">
        <v>0</v>
      </c>
      <c r="J1041" s="16"/>
      <c r="K1041" s="16"/>
      <c r="L1041" s="13" t="n">
        <v>5316</v>
      </c>
      <c r="M1041" s="13" t="n">
        <v>15133</v>
      </c>
      <c r="N1041" s="17" t="s">
        <v>363</v>
      </c>
      <c r="O1041" s="13"/>
      <c r="P1041" s="13" t="n">
        <f aca="false">0+E1041/2+F1041/100</f>
        <v>28.39</v>
      </c>
      <c r="Q1041" s="13"/>
    </row>
    <row r="1042" customFormat="false" ht="14.9" hidden="false" customHeight="false" outlineLevel="0" collapsed="false">
      <c r="A1042" s="10"/>
      <c r="B1042" s="10"/>
      <c r="C1042" s="11" t="n">
        <v>41777</v>
      </c>
      <c r="D1042" s="18" t="s">
        <v>1164</v>
      </c>
      <c r="E1042" s="13" t="n">
        <v>34.22</v>
      </c>
      <c r="F1042" s="13" t="n">
        <v>285</v>
      </c>
      <c r="G1042" s="14" t="n">
        <f aca="false">E1042/2+F1042*1.5/100</f>
        <v>21.385</v>
      </c>
      <c r="H1042" s="15" t="n">
        <v>10</v>
      </c>
      <c r="I1042" s="15" t="n">
        <v>0</v>
      </c>
      <c r="J1042" s="16"/>
      <c r="K1042" s="16"/>
      <c r="L1042" s="13" t="n">
        <v>5316</v>
      </c>
      <c r="M1042" s="13" t="n">
        <v>15134</v>
      </c>
      <c r="N1042" s="17" t="s">
        <v>363</v>
      </c>
      <c r="O1042" s="13"/>
      <c r="P1042" s="13" t="n">
        <f aca="false">0+E1042/2+F1042/100</f>
        <v>19.96</v>
      </c>
      <c r="Q1042" s="13"/>
    </row>
    <row r="1043" customFormat="false" ht="14.9" hidden="false" customHeight="false" outlineLevel="0" collapsed="false">
      <c r="A1043" s="10"/>
      <c r="B1043" s="10"/>
      <c r="C1043" s="11" t="n">
        <v>41777</v>
      </c>
      <c r="D1043" s="12" t="s">
        <v>1165</v>
      </c>
      <c r="E1043" s="13"/>
      <c r="F1043" s="13"/>
      <c r="G1043" s="14"/>
      <c r="H1043" s="15" t="n">
        <v>250</v>
      </c>
      <c r="I1043" s="15" t="n">
        <v>244</v>
      </c>
      <c r="J1043" s="16"/>
      <c r="K1043" s="16"/>
      <c r="L1043" s="13" t="n">
        <v>5317</v>
      </c>
      <c r="M1043" s="13" t="n">
        <v>0</v>
      </c>
      <c r="N1043" s="17"/>
      <c r="O1043" s="13"/>
      <c r="P1043" s="13"/>
      <c r="Q1043" s="13"/>
    </row>
    <row r="1044" customFormat="false" ht="14.9" hidden="false" customHeight="false" outlineLevel="0" collapsed="false">
      <c r="A1044" s="10"/>
      <c r="B1044" s="10"/>
      <c r="C1044" s="11" t="n">
        <v>41777</v>
      </c>
      <c r="D1044" s="18" t="s">
        <v>1165</v>
      </c>
      <c r="E1044" s="13" t="n">
        <v>15.9</v>
      </c>
      <c r="F1044" s="13" t="n">
        <v>481</v>
      </c>
      <c r="G1044" s="14" t="n">
        <f aca="false">E1044+F1044*1.5/100</f>
        <v>23.115</v>
      </c>
      <c r="H1044" s="15" t="n">
        <v>250</v>
      </c>
      <c r="I1044" s="15" t="n">
        <v>244</v>
      </c>
      <c r="J1044" s="16"/>
      <c r="K1044" s="16"/>
      <c r="L1044" s="13" t="n">
        <v>5317</v>
      </c>
      <c r="M1044" s="13" t="n">
        <v>15135</v>
      </c>
      <c r="N1044" s="17"/>
      <c r="O1044" s="13"/>
      <c r="P1044" s="13" t="n">
        <f aca="false">0+E1044*1.5+F1044*2/100</f>
        <v>33.47</v>
      </c>
      <c r="Q1044" s="13" t="s">
        <v>42</v>
      </c>
    </row>
    <row r="1045" customFormat="false" ht="14.9" hidden="false" customHeight="false" outlineLevel="0" collapsed="false">
      <c r="A1045" s="10"/>
      <c r="B1045" s="10"/>
      <c r="C1045" s="11" t="n">
        <v>41777</v>
      </c>
      <c r="D1045" s="12" t="s">
        <v>1166</v>
      </c>
      <c r="E1045" s="13"/>
      <c r="F1045" s="13"/>
      <c r="G1045" s="14"/>
      <c r="H1045" s="15" t="n">
        <v>61</v>
      </c>
      <c r="I1045" s="15" t="n">
        <v>61</v>
      </c>
      <c r="J1045" s="16"/>
      <c r="K1045" s="16"/>
      <c r="L1045" s="13" t="n">
        <v>5318</v>
      </c>
      <c r="M1045" s="13" t="n">
        <v>0</v>
      </c>
      <c r="N1045" s="17"/>
      <c r="O1045" s="13"/>
      <c r="P1045" s="13"/>
      <c r="Q1045" s="13"/>
    </row>
    <row r="1046" customFormat="false" ht="14.9" hidden="false" customHeight="false" outlineLevel="0" collapsed="false">
      <c r="A1046" s="10"/>
      <c r="B1046" s="10"/>
      <c r="C1046" s="11" t="n">
        <v>41777</v>
      </c>
      <c r="D1046" s="18" t="s">
        <v>1167</v>
      </c>
      <c r="E1046" s="13" t="n">
        <v>26.4</v>
      </c>
      <c r="F1046" s="13" t="n">
        <v>955</v>
      </c>
      <c r="G1046" s="14" t="n">
        <f aca="false">E1046+F1046*1.5/100</f>
        <v>40.725</v>
      </c>
      <c r="H1046" s="15" t="n">
        <v>61</v>
      </c>
      <c r="I1046" s="15" t="n">
        <v>61</v>
      </c>
      <c r="J1046" s="16"/>
      <c r="K1046" s="16"/>
      <c r="L1046" s="13" t="n">
        <v>5318</v>
      </c>
      <c r="M1046" s="13" t="n">
        <v>15136</v>
      </c>
      <c r="N1046" s="17"/>
      <c r="O1046" s="13"/>
      <c r="P1046" s="13" t="n">
        <f aca="false">0+E1046*1.5+F1046*2/100</f>
        <v>58.7</v>
      </c>
      <c r="Q1046" s="13" t="s">
        <v>140</v>
      </c>
    </row>
    <row r="1047" customFormat="false" ht="14.9" hidden="false" customHeight="false" outlineLevel="0" collapsed="false">
      <c r="A1047" s="10"/>
      <c r="B1047" s="10"/>
      <c r="C1047" s="11" t="n">
        <v>41777</v>
      </c>
      <c r="D1047" s="12" t="s">
        <v>1168</v>
      </c>
      <c r="E1047" s="13"/>
      <c r="F1047" s="13"/>
      <c r="G1047" s="14"/>
      <c r="H1047" s="15"/>
      <c r="I1047" s="15"/>
      <c r="J1047" s="16"/>
      <c r="K1047" s="16"/>
      <c r="L1047" s="13" t="n">
        <v>5341</v>
      </c>
      <c r="M1047" s="13" t="n">
        <v>0</v>
      </c>
      <c r="N1047" s="17" t="s">
        <v>363</v>
      </c>
      <c r="O1047" s="13"/>
      <c r="P1047" s="13"/>
      <c r="Q1047" s="13"/>
    </row>
    <row r="1048" customFormat="false" ht="14.9" hidden="false" customHeight="false" outlineLevel="0" collapsed="false">
      <c r="A1048" s="10"/>
      <c r="B1048" s="10"/>
      <c r="C1048" s="11" t="n">
        <v>41777</v>
      </c>
      <c r="D1048" s="18" t="s">
        <v>1169</v>
      </c>
      <c r="E1048" s="13" t="n">
        <v>93</v>
      </c>
      <c r="F1048" s="13" t="n">
        <v>110</v>
      </c>
      <c r="G1048" s="14" t="n">
        <f aca="false">E1048/2+F1048*1.5/100</f>
        <v>48.15</v>
      </c>
      <c r="H1048" s="15"/>
      <c r="I1048" s="15"/>
      <c r="J1048" s="16"/>
      <c r="K1048" s="16"/>
      <c r="L1048" s="13" t="n">
        <v>5341</v>
      </c>
      <c r="M1048" s="13" t="n">
        <v>15226</v>
      </c>
      <c r="N1048" s="17" t="s">
        <v>363</v>
      </c>
      <c r="O1048" s="13"/>
      <c r="P1048" s="13" t="n">
        <f aca="false">0+E1048/2+F1048/100</f>
        <v>47.6</v>
      </c>
      <c r="Q1048" s="13"/>
    </row>
    <row r="1049" customFormat="false" ht="14.9" hidden="false" customHeight="false" outlineLevel="0" collapsed="false">
      <c r="A1049" s="10"/>
      <c r="B1049" s="10"/>
      <c r="C1049" s="11" t="n">
        <v>41777</v>
      </c>
      <c r="D1049" s="18" t="s">
        <v>1170</v>
      </c>
      <c r="E1049" s="13" t="n">
        <v>64</v>
      </c>
      <c r="F1049" s="13" t="n">
        <v>90</v>
      </c>
      <c r="G1049" s="14" t="n">
        <f aca="false">E1049/2+F1049*1.5/100</f>
        <v>33.35</v>
      </c>
      <c r="H1049" s="15"/>
      <c r="I1049" s="15"/>
      <c r="J1049" s="16"/>
      <c r="K1049" s="16"/>
      <c r="L1049" s="13" t="n">
        <v>5341</v>
      </c>
      <c r="M1049" s="13" t="n">
        <v>15227</v>
      </c>
      <c r="N1049" s="17" t="s">
        <v>363</v>
      </c>
      <c r="O1049" s="13"/>
      <c r="P1049" s="13" t="n">
        <f aca="false">0+E1049/2+F1049/100</f>
        <v>32.9</v>
      </c>
      <c r="Q1049" s="13"/>
    </row>
    <row r="1050" customFormat="false" ht="14.9" hidden="false" customHeight="false" outlineLevel="0" collapsed="false">
      <c r="A1050" s="10"/>
      <c r="B1050" s="10"/>
      <c r="C1050" s="11" t="n">
        <v>41777</v>
      </c>
      <c r="D1050" s="18" t="s">
        <v>1171</v>
      </c>
      <c r="E1050" s="13" t="n">
        <v>30</v>
      </c>
      <c r="F1050" s="13" t="n">
        <v>70</v>
      </c>
      <c r="G1050" s="14" t="n">
        <f aca="false">E1050/2+F1050*1.5/100</f>
        <v>16.05</v>
      </c>
      <c r="H1050" s="15"/>
      <c r="I1050" s="15"/>
      <c r="J1050" s="16"/>
      <c r="K1050" s="16"/>
      <c r="L1050" s="13" t="n">
        <v>5341</v>
      </c>
      <c r="M1050" s="13" t="n">
        <v>15228</v>
      </c>
      <c r="N1050" s="17" t="s">
        <v>363</v>
      </c>
      <c r="O1050" s="13"/>
      <c r="P1050" s="13" t="n">
        <f aca="false">0+E1050/2+F1050/100</f>
        <v>15.7</v>
      </c>
      <c r="Q1050" s="13"/>
    </row>
    <row r="1051" customFormat="false" ht="14.9" hidden="false" customHeight="false" outlineLevel="0" collapsed="false">
      <c r="A1051" s="10"/>
      <c r="B1051" s="10"/>
      <c r="C1051" s="11" t="n">
        <v>41777</v>
      </c>
      <c r="D1051" s="19" t="s">
        <v>1172</v>
      </c>
      <c r="E1051" s="13"/>
      <c r="F1051" s="13"/>
      <c r="G1051" s="14"/>
      <c r="H1051" s="15"/>
      <c r="I1051" s="15"/>
      <c r="J1051" s="16"/>
      <c r="K1051" s="16"/>
      <c r="L1051" s="13" t="n">
        <v>6144</v>
      </c>
      <c r="M1051" s="13" t="n">
        <v>0</v>
      </c>
      <c r="N1051" s="17"/>
      <c r="O1051" s="13"/>
      <c r="P1051" s="13"/>
      <c r="Q1051" s="13"/>
    </row>
    <row r="1052" customFormat="false" ht="14.9" hidden="false" customHeight="false" outlineLevel="0" collapsed="false">
      <c r="A1052" s="10"/>
      <c r="B1052" s="10"/>
      <c r="C1052" s="11" t="n">
        <v>41777</v>
      </c>
      <c r="D1052" s="18" t="s">
        <v>1172</v>
      </c>
      <c r="E1052" s="13" t="n">
        <v>42</v>
      </c>
      <c r="F1052" s="13" t="n">
        <v>800</v>
      </c>
      <c r="G1052" s="14" t="n">
        <f aca="false">E1052+F1052*1.5/100</f>
        <v>54</v>
      </c>
      <c r="H1052" s="15"/>
      <c r="I1052" s="15"/>
      <c r="J1052" s="16"/>
      <c r="K1052" s="16"/>
      <c r="L1052" s="13" t="n">
        <v>6144</v>
      </c>
      <c r="M1052" s="13" t="n">
        <v>17650</v>
      </c>
      <c r="N1052" s="17"/>
      <c r="O1052" s="13"/>
      <c r="P1052" s="13" t="n">
        <f aca="false">0+E1052*1.5+F1052*2/100</f>
        <v>79</v>
      </c>
      <c r="Q1052" s="13" t="s">
        <v>27</v>
      </c>
    </row>
    <row r="1053" customFormat="false" ht="14.9" hidden="false" customHeight="false" outlineLevel="0" collapsed="false">
      <c r="A1053" s="10"/>
      <c r="B1053" s="10"/>
      <c r="C1053" s="11" t="n">
        <v>41783</v>
      </c>
      <c r="D1053" s="12" t="s">
        <v>1173</v>
      </c>
      <c r="E1053" s="13"/>
      <c r="F1053" s="13"/>
      <c r="G1053" s="14"/>
      <c r="H1053" s="15" t="n">
        <v>196</v>
      </c>
      <c r="I1053" s="15" t="n">
        <v>196</v>
      </c>
      <c r="J1053" s="16"/>
      <c r="K1053" s="16"/>
      <c r="L1053" s="13" t="n">
        <v>5167</v>
      </c>
      <c r="M1053" s="13" t="n">
        <v>0</v>
      </c>
      <c r="N1053" s="17"/>
      <c r="O1053" s="13"/>
      <c r="P1053" s="13"/>
      <c r="Q1053" s="13"/>
    </row>
    <row r="1054" customFormat="false" ht="14.9" hidden="false" customHeight="false" outlineLevel="0" collapsed="false">
      <c r="A1054" s="10"/>
      <c r="B1054" s="10"/>
      <c r="C1054" s="11" t="n">
        <v>41783</v>
      </c>
      <c r="D1054" s="18" t="s">
        <v>1174</v>
      </c>
      <c r="E1054" s="13" t="n">
        <v>50.2</v>
      </c>
      <c r="F1054" s="13" t="n">
        <v>724</v>
      </c>
      <c r="G1054" s="14" t="n">
        <f aca="false">E1054+F1054*1.5/100</f>
        <v>61.06</v>
      </c>
      <c r="H1054" s="15" t="n">
        <v>26</v>
      </c>
      <c r="I1054" s="15" t="n">
        <v>26</v>
      </c>
      <c r="J1054" s="16"/>
      <c r="K1054" s="16"/>
      <c r="L1054" s="13" t="n">
        <v>5167</v>
      </c>
      <c r="M1054" s="13" t="n">
        <v>14657</v>
      </c>
      <c r="N1054" s="17"/>
      <c r="O1054" s="13"/>
      <c r="P1054" s="13" t="n">
        <f aca="false">0+E1054*1.5+F1054*2/100</f>
        <v>89.78</v>
      </c>
      <c r="Q1054" s="13" t="s">
        <v>897</v>
      </c>
    </row>
    <row r="1055" customFormat="false" ht="14.9" hidden="false" customHeight="false" outlineLevel="0" collapsed="false">
      <c r="A1055" s="10"/>
      <c r="B1055" s="10"/>
      <c r="C1055" s="11" t="n">
        <v>41783</v>
      </c>
      <c r="D1055" s="18" t="s">
        <v>1175</v>
      </c>
      <c r="E1055" s="13" t="n">
        <v>42.9</v>
      </c>
      <c r="F1055" s="13" t="n">
        <v>574</v>
      </c>
      <c r="G1055" s="14" t="n">
        <f aca="false">E1055+F1055*1.5/100</f>
        <v>51.51</v>
      </c>
      <c r="H1055" s="15" t="n">
        <v>14</v>
      </c>
      <c r="I1055" s="15" t="n">
        <v>14</v>
      </c>
      <c r="J1055" s="16"/>
      <c r="K1055" s="16"/>
      <c r="L1055" s="13" t="n">
        <v>5167</v>
      </c>
      <c r="M1055" s="13" t="n">
        <v>14658</v>
      </c>
      <c r="N1055" s="17"/>
      <c r="O1055" s="13"/>
      <c r="P1055" s="13" t="n">
        <f aca="false">0+E1055*1.5+F1055*2/100</f>
        <v>75.83</v>
      </c>
      <c r="Q1055" s="13" t="s">
        <v>993</v>
      </c>
    </row>
    <row r="1056" customFormat="false" ht="14.9" hidden="false" customHeight="false" outlineLevel="0" collapsed="false">
      <c r="A1056" s="10"/>
      <c r="B1056" s="10"/>
      <c r="C1056" s="11" t="n">
        <v>41783</v>
      </c>
      <c r="D1056" s="18" t="s">
        <v>1176</v>
      </c>
      <c r="E1056" s="13" t="n">
        <v>34.6</v>
      </c>
      <c r="F1056" s="13" t="n">
        <v>451</v>
      </c>
      <c r="G1056" s="14" t="n">
        <f aca="false">E1056+F1056*1.5/100</f>
        <v>41.365</v>
      </c>
      <c r="H1056" s="15" t="n">
        <v>57</v>
      </c>
      <c r="I1056" s="15" t="n">
        <v>57</v>
      </c>
      <c r="J1056" s="16"/>
      <c r="K1056" s="16"/>
      <c r="L1056" s="13" t="n">
        <v>5167</v>
      </c>
      <c r="M1056" s="13" t="n">
        <v>14659</v>
      </c>
      <c r="N1056" s="17"/>
      <c r="O1056" s="13"/>
      <c r="P1056" s="13" t="n">
        <f aca="false">0+E1056*1.5+F1056*2/100</f>
        <v>60.92</v>
      </c>
      <c r="Q1056" s="13" t="s">
        <v>146</v>
      </c>
    </row>
    <row r="1057" customFormat="false" ht="14.9" hidden="false" customHeight="false" outlineLevel="0" collapsed="false">
      <c r="A1057" s="10"/>
      <c r="B1057" s="10"/>
      <c r="C1057" s="11" t="n">
        <v>41783</v>
      </c>
      <c r="D1057" s="18" t="s">
        <v>1177</v>
      </c>
      <c r="E1057" s="13" t="n">
        <v>26.1</v>
      </c>
      <c r="F1057" s="13" t="n">
        <v>318</v>
      </c>
      <c r="G1057" s="14" t="n">
        <f aca="false">E1057+F1057*1.5/100</f>
        <v>30.87</v>
      </c>
      <c r="H1057" s="15" t="n">
        <v>55</v>
      </c>
      <c r="I1057" s="15" t="n">
        <v>55</v>
      </c>
      <c r="J1057" s="16"/>
      <c r="K1057" s="16"/>
      <c r="L1057" s="13" t="n">
        <v>5167</v>
      </c>
      <c r="M1057" s="13" t="n">
        <v>14660</v>
      </c>
      <c r="N1057" s="17"/>
      <c r="O1057" s="13"/>
      <c r="P1057" s="13" t="n">
        <f aca="false">0+E1057*1.5+F1057*2/100</f>
        <v>45.51</v>
      </c>
      <c r="Q1057" s="13" t="s">
        <v>72</v>
      </c>
    </row>
    <row r="1058" customFormat="false" ht="14.9" hidden="false" customHeight="false" outlineLevel="0" collapsed="false">
      <c r="A1058" s="10"/>
      <c r="B1058" s="10"/>
      <c r="C1058" s="11" t="n">
        <v>41783</v>
      </c>
      <c r="D1058" s="18" t="s">
        <v>1178</v>
      </c>
      <c r="E1058" s="13" t="n">
        <v>15.6</v>
      </c>
      <c r="F1058" s="13" t="n">
        <v>273</v>
      </c>
      <c r="G1058" s="14" t="n">
        <f aca="false">E1058+F1058*1.5/100</f>
        <v>19.695</v>
      </c>
      <c r="H1058" s="15" t="n">
        <v>23</v>
      </c>
      <c r="I1058" s="15" t="n">
        <v>23</v>
      </c>
      <c r="J1058" s="16"/>
      <c r="K1058" s="16"/>
      <c r="L1058" s="13" t="n">
        <v>5167</v>
      </c>
      <c r="M1058" s="13" t="n">
        <v>14661</v>
      </c>
      <c r="N1058" s="17"/>
      <c r="O1058" s="13"/>
      <c r="P1058" s="13" t="n">
        <f aca="false">0+E1058*1.5+F1058*2/100</f>
        <v>28.86</v>
      </c>
      <c r="Q1058" s="13" t="s">
        <v>33</v>
      </c>
    </row>
    <row r="1059" customFormat="false" ht="14.9" hidden="false" customHeight="false" outlineLevel="0" collapsed="false">
      <c r="A1059" s="10"/>
      <c r="B1059" s="10"/>
      <c r="C1059" s="11" t="n">
        <v>41783</v>
      </c>
      <c r="D1059" s="18" t="s">
        <v>1179</v>
      </c>
      <c r="E1059" s="13" t="n">
        <v>8.3</v>
      </c>
      <c r="F1059" s="13" t="n">
        <v>123</v>
      </c>
      <c r="G1059" s="14" t="n">
        <f aca="false">E1059+F1059*1.5/100</f>
        <v>10.145</v>
      </c>
      <c r="H1059" s="15" t="n">
        <v>21</v>
      </c>
      <c r="I1059" s="15" t="n">
        <v>21</v>
      </c>
      <c r="J1059" s="16"/>
      <c r="K1059" s="16"/>
      <c r="L1059" s="13" t="n">
        <v>5167</v>
      </c>
      <c r="M1059" s="13" t="n">
        <v>14662</v>
      </c>
      <c r="N1059" s="17"/>
      <c r="O1059" s="13"/>
      <c r="P1059" s="13" t="n">
        <f aca="false">0+E1059*1.5+F1059*2/100</f>
        <v>14.91</v>
      </c>
      <c r="Q1059" s="13"/>
    </row>
    <row r="1060" customFormat="false" ht="14.9" hidden="false" customHeight="false" outlineLevel="0" collapsed="false">
      <c r="A1060" s="10"/>
      <c r="B1060" s="10"/>
      <c r="C1060" s="11" t="n">
        <v>41783</v>
      </c>
      <c r="D1060" s="12" t="s">
        <v>1180</v>
      </c>
      <c r="E1060" s="13"/>
      <c r="F1060" s="13"/>
      <c r="G1060" s="14"/>
      <c r="H1060" s="15" t="n">
        <v>347</v>
      </c>
      <c r="I1060" s="15" t="n">
        <v>344</v>
      </c>
      <c r="J1060" s="16"/>
      <c r="K1060" s="16"/>
      <c r="L1060" s="13" t="n">
        <v>5311</v>
      </c>
      <c r="M1060" s="13" t="n">
        <v>0</v>
      </c>
      <c r="N1060" s="17"/>
      <c r="O1060" s="13"/>
      <c r="P1060" s="13"/>
      <c r="Q1060" s="13"/>
    </row>
    <row r="1061" customFormat="false" ht="14.9" hidden="false" customHeight="false" outlineLevel="0" collapsed="false">
      <c r="A1061" s="10"/>
      <c r="B1061" s="10"/>
      <c r="C1061" s="11" t="n">
        <v>41783</v>
      </c>
      <c r="D1061" s="18" t="s">
        <v>1181</v>
      </c>
      <c r="E1061" s="13" t="n">
        <v>25.5</v>
      </c>
      <c r="F1061" s="13" t="n">
        <v>0</v>
      </c>
      <c r="G1061" s="14" t="n">
        <f aca="false">E1061+F1061*1.5/100</f>
        <v>25.5</v>
      </c>
      <c r="H1061" s="15" t="n">
        <v>208</v>
      </c>
      <c r="I1061" s="15" t="n">
        <v>205</v>
      </c>
      <c r="J1061" s="16"/>
      <c r="K1061" s="16"/>
      <c r="L1061" s="13" t="n">
        <v>5311</v>
      </c>
      <c r="M1061" s="13" t="n">
        <v>15117</v>
      </c>
      <c r="N1061" s="17"/>
      <c r="O1061" s="13"/>
      <c r="P1061" s="13" t="n">
        <f aca="false">0+E1061*1.5+F1061*2/100</f>
        <v>38.25</v>
      </c>
      <c r="Q1061" s="13" t="s">
        <v>158</v>
      </c>
    </row>
    <row r="1062" customFormat="false" ht="14.9" hidden="false" customHeight="false" outlineLevel="0" collapsed="false">
      <c r="A1062" s="10"/>
      <c r="B1062" s="10"/>
      <c r="C1062" s="11" t="n">
        <v>41783</v>
      </c>
      <c r="D1062" s="18" t="s">
        <v>1182</v>
      </c>
      <c r="E1062" s="13" t="n">
        <v>10.3</v>
      </c>
      <c r="F1062" s="13" t="n">
        <v>0</v>
      </c>
      <c r="G1062" s="14" t="n">
        <f aca="false">E1062+F1062*1.5/100</f>
        <v>10.3</v>
      </c>
      <c r="H1062" s="15" t="n">
        <v>139</v>
      </c>
      <c r="I1062" s="15" t="n">
        <v>139</v>
      </c>
      <c r="J1062" s="16"/>
      <c r="K1062" s="16"/>
      <c r="L1062" s="13" t="n">
        <v>5311</v>
      </c>
      <c r="M1062" s="13" t="n">
        <v>15118</v>
      </c>
      <c r="N1062" s="17"/>
      <c r="O1062" s="13"/>
      <c r="P1062" s="13" t="n">
        <f aca="false">0+E1062*1.5+F1062*2/100</f>
        <v>15.45</v>
      </c>
      <c r="Q1062" s="13" t="s">
        <v>55</v>
      </c>
    </row>
    <row r="1063" customFormat="false" ht="14.9" hidden="false" customHeight="false" outlineLevel="0" collapsed="false">
      <c r="A1063" s="10"/>
      <c r="B1063" s="10"/>
      <c r="C1063" s="11" t="n">
        <v>41783</v>
      </c>
      <c r="D1063" s="12" t="s">
        <v>1183</v>
      </c>
      <c r="E1063" s="13"/>
      <c r="F1063" s="13"/>
      <c r="G1063" s="14"/>
      <c r="H1063" s="15" t="n">
        <v>2025</v>
      </c>
      <c r="I1063" s="15" t="n">
        <v>1507</v>
      </c>
      <c r="J1063" s="16"/>
      <c r="K1063" s="16"/>
      <c r="L1063" s="13" t="n">
        <v>5320</v>
      </c>
      <c r="M1063" s="13" t="n">
        <v>0</v>
      </c>
      <c r="N1063" s="17"/>
      <c r="O1063" s="13"/>
      <c r="P1063" s="13"/>
      <c r="Q1063" s="13"/>
    </row>
    <row r="1064" customFormat="false" ht="14.9" hidden="false" customHeight="false" outlineLevel="0" collapsed="false">
      <c r="A1064" s="10"/>
      <c r="B1064" s="10"/>
      <c r="C1064" s="11" t="n">
        <v>41783</v>
      </c>
      <c r="D1064" s="18" t="s">
        <v>1184</v>
      </c>
      <c r="E1064" s="13" t="n">
        <v>100</v>
      </c>
      <c r="F1064" s="13" t="n">
        <v>2930</v>
      </c>
      <c r="G1064" s="14" t="n">
        <f aca="false">E1064+F1064*1.5/100</f>
        <v>143.95</v>
      </c>
      <c r="H1064" s="15" t="n">
        <v>1101</v>
      </c>
      <c r="I1064" s="15" t="n">
        <v>708</v>
      </c>
      <c r="J1064" s="16"/>
      <c r="K1064" s="16"/>
      <c r="L1064" s="13" t="n">
        <v>5320</v>
      </c>
      <c r="M1064" s="13" t="n">
        <v>15140</v>
      </c>
      <c r="N1064" s="17"/>
      <c r="O1064" s="13"/>
      <c r="P1064" s="13" t="n">
        <f aca="false">0+E1064*1.5+F1064*2/100</f>
        <v>208.6</v>
      </c>
      <c r="Q1064" s="13" t="s">
        <v>1185</v>
      </c>
    </row>
    <row r="1065" customFormat="false" ht="14.9" hidden="false" customHeight="false" outlineLevel="0" collapsed="false">
      <c r="A1065" s="10"/>
      <c r="B1065" s="10"/>
      <c r="C1065" s="11" t="n">
        <v>41783</v>
      </c>
      <c r="D1065" s="18" t="s">
        <v>1186</v>
      </c>
      <c r="E1065" s="13" t="n">
        <v>37</v>
      </c>
      <c r="F1065" s="13" t="n">
        <v>1120</v>
      </c>
      <c r="G1065" s="14" t="n">
        <f aca="false">E1065+F1065*1.5/100</f>
        <v>53.8</v>
      </c>
      <c r="H1065" s="15" t="n">
        <v>743</v>
      </c>
      <c r="I1065" s="15" t="n">
        <v>630</v>
      </c>
      <c r="J1065" s="16"/>
      <c r="K1065" s="16"/>
      <c r="L1065" s="13" t="n">
        <v>5320</v>
      </c>
      <c r="M1065" s="13" t="n">
        <v>15141</v>
      </c>
      <c r="N1065" s="17"/>
      <c r="O1065" s="13"/>
      <c r="P1065" s="13" t="n">
        <f aca="false">0+E1065*1.5+F1065*2/100</f>
        <v>77.9</v>
      </c>
      <c r="Q1065" s="13" t="s">
        <v>993</v>
      </c>
    </row>
    <row r="1066" customFormat="false" ht="14.9" hidden="false" customHeight="false" outlineLevel="0" collapsed="false">
      <c r="A1066" s="10"/>
      <c r="B1066" s="10"/>
      <c r="C1066" s="11" t="n">
        <v>41783</v>
      </c>
      <c r="D1066" s="18" t="s">
        <v>1187</v>
      </c>
      <c r="E1066" s="13" t="n">
        <v>26</v>
      </c>
      <c r="F1066" s="13" t="n">
        <v>1025</v>
      </c>
      <c r="G1066" s="14" t="n">
        <f aca="false">E1066+F1066*1.5/100</f>
        <v>41.375</v>
      </c>
      <c r="H1066" s="15" t="n">
        <v>181</v>
      </c>
      <c r="I1066" s="15" t="n">
        <v>169</v>
      </c>
      <c r="J1066" s="16"/>
      <c r="K1066" s="16"/>
      <c r="L1066" s="13" t="n">
        <v>5320</v>
      </c>
      <c r="M1066" s="13" t="n">
        <v>15142</v>
      </c>
      <c r="N1066" s="17"/>
      <c r="O1066" s="13"/>
      <c r="P1066" s="13" t="n">
        <f aca="false">0+E1066*1.5+F1066*2/100</f>
        <v>59.5</v>
      </c>
      <c r="Q1066" s="13" t="s">
        <v>140</v>
      </c>
    </row>
    <row r="1067" customFormat="false" ht="14.9" hidden="false" customHeight="false" outlineLevel="0" collapsed="false">
      <c r="A1067" s="10"/>
      <c r="B1067" s="10"/>
      <c r="C1067" s="11" t="n">
        <v>41783</v>
      </c>
      <c r="D1067" s="12" t="s">
        <v>1188</v>
      </c>
      <c r="E1067" s="13"/>
      <c r="F1067" s="13"/>
      <c r="G1067" s="14"/>
      <c r="H1067" s="15" t="n">
        <v>309</v>
      </c>
      <c r="I1067" s="15" t="n">
        <v>309</v>
      </c>
      <c r="J1067" s="16"/>
      <c r="K1067" s="16"/>
      <c r="L1067" s="13" t="n">
        <v>5321</v>
      </c>
      <c r="M1067" s="13" t="n">
        <v>0</v>
      </c>
      <c r="N1067" s="17"/>
      <c r="O1067" s="13"/>
      <c r="P1067" s="13"/>
      <c r="Q1067" s="13"/>
    </row>
    <row r="1068" customFormat="false" ht="14.9" hidden="false" customHeight="false" outlineLevel="0" collapsed="false">
      <c r="A1068" s="10"/>
      <c r="B1068" s="10"/>
      <c r="C1068" s="11" t="n">
        <v>41783</v>
      </c>
      <c r="D1068" s="18" t="s">
        <v>1189</v>
      </c>
      <c r="E1068" s="13" t="n">
        <v>21.2</v>
      </c>
      <c r="F1068" s="13" t="n">
        <v>870</v>
      </c>
      <c r="G1068" s="14" t="n">
        <f aca="false">E1068+F1068*1.5/100</f>
        <v>34.25</v>
      </c>
      <c r="H1068" s="15" t="n">
        <v>176</v>
      </c>
      <c r="I1068" s="15" t="n">
        <v>176</v>
      </c>
      <c r="J1068" s="16"/>
      <c r="K1068" s="16"/>
      <c r="L1068" s="13" t="n">
        <v>5321</v>
      </c>
      <c r="M1068" s="13" t="n">
        <v>15143</v>
      </c>
      <c r="N1068" s="17"/>
      <c r="O1068" s="13"/>
      <c r="P1068" s="13" t="n">
        <f aca="false">0+E1068*1.5+F1068*2/100</f>
        <v>49.2</v>
      </c>
      <c r="Q1068" s="13" t="s">
        <v>40</v>
      </c>
    </row>
    <row r="1069" customFormat="false" ht="14.9" hidden="false" customHeight="false" outlineLevel="0" collapsed="false">
      <c r="A1069" s="10"/>
      <c r="B1069" s="10"/>
      <c r="C1069" s="11" t="n">
        <v>41783</v>
      </c>
      <c r="D1069" s="18" t="s">
        <v>1190</v>
      </c>
      <c r="E1069" s="13" t="n">
        <v>10.2</v>
      </c>
      <c r="F1069" s="13" t="n">
        <v>408</v>
      </c>
      <c r="G1069" s="14" t="n">
        <f aca="false">E1069+F1069*1.5/100</f>
        <v>16.32</v>
      </c>
      <c r="H1069" s="15" t="n">
        <v>133</v>
      </c>
      <c r="I1069" s="15" t="n">
        <v>133</v>
      </c>
      <c r="J1069" s="16" t="s">
        <v>47</v>
      </c>
      <c r="K1069" s="16"/>
      <c r="L1069" s="13" t="n">
        <v>5321</v>
      </c>
      <c r="M1069" s="13" t="n">
        <v>15144</v>
      </c>
      <c r="N1069" s="17"/>
      <c r="O1069" s="13"/>
      <c r="P1069" s="13" t="n">
        <f aca="false">0+E1069*1.5+F1069*2/100</f>
        <v>23.46</v>
      </c>
      <c r="Q1069" s="13" t="s">
        <v>52</v>
      </c>
    </row>
    <row r="1070" customFormat="false" ht="14.9" hidden="false" customHeight="false" outlineLevel="0" collapsed="false">
      <c r="A1070" s="10"/>
      <c r="B1070" s="10"/>
      <c r="C1070" s="11" t="n">
        <v>41783</v>
      </c>
      <c r="D1070" s="12" t="s">
        <v>1191</v>
      </c>
      <c r="E1070" s="13"/>
      <c r="F1070" s="13"/>
      <c r="G1070" s="14"/>
      <c r="H1070" s="15" t="n">
        <v>48</v>
      </c>
      <c r="I1070" s="15" t="n">
        <v>48</v>
      </c>
      <c r="J1070" s="16"/>
      <c r="K1070" s="16"/>
      <c r="L1070" s="13" t="n">
        <v>5322</v>
      </c>
      <c r="M1070" s="13" t="n">
        <v>0</v>
      </c>
      <c r="N1070" s="17"/>
      <c r="O1070" s="13"/>
      <c r="P1070" s="13"/>
      <c r="Q1070" s="13"/>
    </row>
    <row r="1071" customFormat="false" ht="14.9" hidden="false" customHeight="false" outlineLevel="0" collapsed="false">
      <c r="A1071" s="10"/>
      <c r="B1071" s="10"/>
      <c r="C1071" s="11" t="n">
        <v>41783</v>
      </c>
      <c r="D1071" s="18" t="s">
        <v>1192</v>
      </c>
      <c r="E1071" s="13" t="n">
        <v>25</v>
      </c>
      <c r="F1071" s="13" t="n">
        <v>10</v>
      </c>
      <c r="G1071" s="14" t="n">
        <f aca="false">E1071+F1071*1.5/100</f>
        <v>25.15</v>
      </c>
      <c r="H1071" s="15" t="n">
        <v>12</v>
      </c>
      <c r="I1071" s="15" t="n">
        <v>12</v>
      </c>
      <c r="J1071" s="16"/>
      <c r="K1071" s="16"/>
      <c r="L1071" s="13" t="n">
        <v>5322</v>
      </c>
      <c r="M1071" s="13" t="n">
        <v>15145</v>
      </c>
      <c r="N1071" s="17"/>
      <c r="O1071" s="13"/>
      <c r="P1071" s="13" t="n">
        <f aca="false">0+E1071*1.5+F1071*2/100</f>
        <v>37.7</v>
      </c>
      <c r="Q1071" s="13" t="s">
        <v>158</v>
      </c>
    </row>
    <row r="1072" customFormat="false" ht="14.9" hidden="false" customHeight="false" outlineLevel="0" collapsed="false">
      <c r="A1072" s="10"/>
      <c r="B1072" s="10"/>
      <c r="C1072" s="11" t="n">
        <v>41783</v>
      </c>
      <c r="D1072" s="18" t="s">
        <v>1193</v>
      </c>
      <c r="E1072" s="13" t="n">
        <v>17</v>
      </c>
      <c r="F1072" s="13" t="n">
        <v>10</v>
      </c>
      <c r="G1072" s="14" t="n">
        <f aca="false">E1072+F1072*1.5/100</f>
        <v>17.15</v>
      </c>
      <c r="H1072" s="15" t="n">
        <v>25</v>
      </c>
      <c r="I1072" s="15" t="n">
        <v>25</v>
      </c>
      <c r="J1072" s="16"/>
      <c r="K1072" s="16"/>
      <c r="L1072" s="13" t="n">
        <v>5322</v>
      </c>
      <c r="M1072" s="13" t="n">
        <v>15146</v>
      </c>
      <c r="N1072" s="17"/>
      <c r="O1072" s="13"/>
      <c r="P1072" s="13" t="n">
        <f aca="false">0+E1072*1.5+F1072*2/100</f>
        <v>25.7</v>
      </c>
      <c r="Q1072" s="13" t="s">
        <v>74</v>
      </c>
    </row>
    <row r="1073" customFormat="false" ht="14.9" hidden="false" customHeight="false" outlineLevel="0" collapsed="false">
      <c r="A1073" s="10"/>
      <c r="B1073" s="10"/>
      <c r="C1073" s="11" t="n">
        <v>41783</v>
      </c>
      <c r="D1073" s="18" t="s">
        <v>1194</v>
      </c>
      <c r="E1073" s="13" t="n">
        <v>7.5</v>
      </c>
      <c r="F1073" s="13" t="n">
        <v>0</v>
      </c>
      <c r="G1073" s="14" t="n">
        <f aca="false">E1073+F1073*1.5/100</f>
        <v>7.5</v>
      </c>
      <c r="H1073" s="15" t="n">
        <v>11</v>
      </c>
      <c r="I1073" s="15" t="n">
        <v>11</v>
      </c>
      <c r="J1073" s="16"/>
      <c r="K1073" s="16"/>
      <c r="L1073" s="13" t="n">
        <v>5322</v>
      </c>
      <c r="M1073" s="13" t="n">
        <v>15147</v>
      </c>
      <c r="N1073" s="17"/>
      <c r="O1073" s="13"/>
      <c r="P1073" s="13" t="n">
        <f aca="false">0+E1073*1.5+F1073*2/100</f>
        <v>11.25</v>
      </c>
      <c r="Q1073" s="13"/>
    </row>
    <row r="1074" customFormat="false" ht="14.9" hidden="false" customHeight="false" outlineLevel="0" collapsed="false">
      <c r="A1074" s="10"/>
      <c r="B1074" s="10"/>
      <c r="C1074" s="11" t="n">
        <v>41783</v>
      </c>
      <c r="D1074" s="12" t="s">
        <v>1195</v>
      </c>
      <c r="E1074" s="13"/>
      <c r="F1074" s="13"/>
      <c r="G1074" s="14"/>
      <c r="H1074" s="15"/>
      <c r="I1074" s="15"/>
      <c r="J1074" s="16"/>
      <c r="K1074" s="16"/>
      <c r="L1074" s="13" t="n">
        <v>5323</v>
      </c>
      <c r="M1074" s="13" t="n">
        <v>0</v>
      </c>
      <c r="N1074" s="17"/>
      <c r="O1074" s="13"/>
      <c r="P1074" s="13"/>
      <c r="Q1074" s="13"/>
    </row>
    <row r="1075" customFormat="false" ht="14.9" hidden="false" customHeight="false" outlineLevel="0" collapsed="false">
      <c r="A1075" s="10"/>
      <c r="B1075" s="10"/>
      <c r="C1075" s="11" t="n">
        <v>41783</v>
      </c>
      <c r="D1075" s="18" t="s">
        <v>1196</v>
      </c>
      <c r="E1075" s="13" t="n">
        <v>18.5</v>
      </c>
      <c r="F1075" s="13" t="n">
        <v>350</v>
      </c>
      <c r="G1075" s="14" t="n">
        <f aca="false">E1075+F1075*1.5/100</f>
        <v>23.75</v>
      </c>
      <c r="H1075" s="15"/>
      <c r="I1075" s="15"/>
      <c r="J1075" s="16"/>
      <c r="K1075" s="16"/>
      <c r="L1075" s="13" t="n">
        <v>5323</v>
      </c>
      <c r="M1075" s="13" t="n">
        <v>15148</v>
      </c>
      <c r="N1075" s="17"/>
      <c r="O1075" s="13"/>
      <c r="P1075" s="13" t="n">
        <f aca="false">0+E1075*1.5+F1075*2/100</f>
        <v>34.75</v>
      </c>
      <c r="Q1075" s="13" t="s">
        <v>44</v>
      </c>
    </row>
    <row r="1076" customFormat="false" ht="14.9" hidden="false" customHeight="false" outlineLevel="0" collapsed="false">
      <c r="A1076" s="10"/>
      <c r="B1076" s="10"/>
      <c r="C1076" s="11" t="n">
        <v>41783</v>
      </c>
      <c r="D1076" s="18" t="s">
        <v>1197</v>
      </c>
      <c r="E1076" s="13" t="n">
        <v>12.5</v>
      </c>
      <c r="F1076" s="13" t="n">
        <v>150</v>
      </c>
      <c r="G1076" s="14" t="n">
        <f aca="false">E1076+F1076*1.5/100</f>
        <v>14.75</v>
      </c>
      <c r="H1076" s="15"/>
      <c r="I1076" s="15"/>
      <c r="J1076" s="16"/>
      <c r="K1076" s="16"/>
      <c r="L1076" s="13" t="n">
        <v>5323</v>
      </c>
      <c r="M1076" s="13" t="n">
        <v>15149</v>
      </c>
      <c r="N1076" s="17"/>
      <c r="O1076" s="13"/>
      <c r="P1076" s="13" t="n">
        <f aca="false">0+E1076*1.5+F1076*2/100</f>
        <v>21.75</v>
      </c>
      <c r="Q1076" s="13" t="s">
        <v>52</v>
      </c>
    </row>
    <row r="1077" customFormat="false" ht="14.9" hidden="false" customHeight="false" outlineLevel="0" collapsed="false">
      <c r="A1077" s="10"/>
      <c r="B1077" s="10"/>
      <c r="C1077" s="11" t="n">
        <v>41783</v>
      </c>
      <c r="D1077" s="12" t="s">
        <v>1198</v>
      </c>
      <c r="E1077" s="13"/>
      <c r="F1077" s="13"/>
      <c r="G1077" s="14"/>
      <c r="H1077" s="15" t="n">
        <v>101</v>
      </c>
      <c r="I1077" s="15"/>
      <c r="J1077" s="16"/>
      <c r="K1077" s="16"/>
      <c r="L1077" s="13" t="n">
        <v>5324</v>
      </c>
      <c r="M1077" s="13" t="n">
        <v>0</v>
      </c>
      <c r="N1077" s="17" t="s">
        <v>363</v>
      </c>
      <c r="O1077" s="13"/>
      <c r="P1077" s="13"/>
      <c r="Q1077" s="13"/>
    </row>
    <row r="1078" customFormat="false" ht="14.9" hidden="false" customHeight="false" outlineLevel="0" collapsed="false">
      <c r="A1078" s="10"/>
      <c r="B1078" s="10"/>
      <c r="C1078" s="11" t="n">
        <v>41783</v>
      </c>
      <c r="D1078" s="18" t="s">
        <v>1199</v>
      </c>
      <c r="E1078" s="13" t="n">
        <v>95</v>
      </c>
      <c r="F1078" s="13" t="n">
        <v>1200</v>
      </c>
      <c r="G1078" s="14" t="n">
        <f aca="false">E1078/2+F1078*1.5/100</f>
        <v>65.5</v>
      </c>
      <c r="H1078" s="15" t="n">
        <v>43</v>
      </c>
      <c r="I1078" s="15"/>
      <c r="J1078" s="16"/>
      <c r="K1078" s="16"/>
      <c r="L1078" s="13" t="n">
        <v>5324</v>
      </c>
      <c r="M1078" s="13" t="n">
        <v>15150</v>
      </c>
      <c r="N1078" s="17" t="s">
        <v>363</v>
      </c>
      <c r="O1078" s="13"/>
      <c r="P1078" s="13" t="n">
        <f aca="false">0+E1078/2+F1078/100</f>
        <v>59.5</v>
      </c>
      <c r="Q1078" s="13"/>
    </row>
    <row r="1079" customFormat="false" ht="14.9" hidden="false" customHeight="false" outlineLevel="0" collapsed="false">
      <c r="A1079" s="10"/>
      <c r="B1079" s="10"/>
      <c r="C1079" s="11" t="n">
        <v>41783</v>
      </c>
      <c r="D1079" s="18" t="s">
        <v>1200</v>
      </c>
      <c r="E1079" s="13" t="n">
        <v>78</v>
      </c>
      <c r="F1079" s="13" t="n">
        <v>1000</v>
      </c>
      <c r="G1079" s="14" t="n">
        <f aca="false">E1079/2+F1079*1.5/100</f>
        <v>54</v>
      </c>
      <c r="H1079" s="15" t="n">
        <v>3</v>
      </c>
      <c r="I1079" s="15"/>
      <c r="J1079" s="16"/>
      <c r="K1079" s="16"/>
      <c r="L1079" s="13" t="n">
        <v>5324</v>
      </c>
      <c r="M1079" s="13" t="n">
        <v>15151</v>
      </c>
      <c r="N1079" s="17" t="s">
        <v>363</v>
      </c>
      <c r="O1079" s="13"/>
      <c r="P1079" s="13" t="n">
        <f aca="false">0+E1079/2+F1079/100</f>
        <v>49</v>
      </c>
      <c r="Q1079" s="13"/>
    </row>
    <row r="1080" customFormat="false" ht="14.9" hidden="false" customHeight="false" outlineLevel="0" collapsed="false">
      <c r="A1080" s="10"/>
      <c r="B1080" s="10"/>
      <c r="C1080" s="11" t="n">
        <v>41783</v>
      </c>
      <c r="D1080" s="18" t="s">
        <v>1201</v>
      </c>
      <c r="E1080" s="13" t="n">
        <v>55</v>
      </c>
      <c r="F1080" s="13" t="n">
        <v>600</v>
      </c>
      <c r="G1080" s="14" t="n">
        <f aca="false">E1080/2+F1080*1.5/100</f>
        <v>36.5</v>
      </c>
      <c r="H1080" s="15" t="n">
        <v>23</v>
      </c>
      <c r="I1080" s="15"/>
      <c r="J1080" s="16"/>
      <c r="K1080" s="16"/>
      <c r="L1080" s="13" t="n">
        <v>5324</v>
      </c>
      <c r="M1080" s="13" t="n">
        <v>15152</v>
      </c>
      <c r="N1080" s="17" t="s">
        <v>363</v>
      </c>
      <c r="O1080" s="13"/>
      <c r="P1080" s="13" t="n">
        <f aca="false">0+E1080/2+F1080/100</f>
        <v>33.5</v>
      </c>
      <c r="Q1080" s="13"/>
    </row>
    <row r="1081" customFormat="false" ht="14.9" hidden="false" customHeight="false" outlineLevel="0" collapsed="false">
      <c r="A1081" s="10"/>
      <c r="B1081" s="10"/>
      <c r="C1081" s="11" t="n">
        <v>41783</v>
      </c>
      <c r="D1081" s="18" t="s">
        <v>1202</v>
      </c>
      <c r="E1081" s="13" t="n">
        <v>20</v>
      </c>
      <c r="F1081" s="13" t="n">
        <v>160</v>
      </c>
      <c r="G1081" s="14" t="n">
        <f aca="false">E1081/2+F1081*1.5/100</f>
        <v>12.4</v>
      </c>
      <c r="H1081" s="15" t="n">
        <v>32</v>
      </c>
      <c r="I1081" s="15"/>
      <c r="J1081" s="16"/>
      <c r="K1081" s="16"/>
      <c r="L1081" s="13" t="n">
        <v>5324</v>
      </c>
      <c r="M1081" s="13" t="n">
        <v>15153</v>
      </c>
      <c r="N1081" s="17" t="s">
        <v>363</v>
      </c>
      <c r="O1081" s="13"/>
      <c r="P1081" s="13" t="n">
        <f aca="false">0+E1081/2+F1081/100</f>
        <v>11.6</v>
      </c>
      <c r="Q1081" s="13"/>
    </row>
    <row r="1082" customFormat="false" ht="14.9" hidden="false" customHeight="false" outlineLevel="0" collapsed="false">
      <c r="A1082" s="10"/>
      <c r="B1082" s="10"/>
      <c r="C1082" s="11" t="n">
        <v>41783</v>
      </c>
      <c r="D1082" s="12" t="s">
        <v>1203</v>
      </c>
      <c r="E1082" s="13"/>
      <c r="F1082" s="13"/>
      <c r="G1082" s="14"/>
      <c r="H1082" s="15" t="n">
        <v>207</v>
      </c>
      <c r="I1082" s="15" t="n">
        <v>207</v>
      </c>
      <c r="J1082" s="16"/>
      <c r="K1082" s="16"/>
      <c r="L1082" s="13" t="n">
        <v>5325</v>
      </c>
      <c r="M1082" s="13" t="n">
        <v>0</v>
      </c>
      <c r="N1082" s="17" t="s">
        <v>363</v>
      </c>
      <c r="O1082" s="13"/>
      <c r="P1082" s="13"/>
      <c r="Q1082" s="13"/>
    </row>
    <row r="1083" customFormat="false" ht="14.9" hidden="false" customHeight="false" outlineLevel="0" collapsed="false">
      <c r="A1083" s="10"/>
      <c r="B1083" s="10"/>
      <c r="C1083" s="11" t="n">
        <v>41783</v>
      </c>
      <c r="D1083" s="18" t="s">
        <v>1204</v>
      </c>
      <c r="E1083" s="13" t="n">
        <v>92.3</v>
      </c>
      <c r="F1083" s="13" t="n">
        <v>100</v>
      </c>
      <c r="G1083" s="14" t="n">
        <f aca="false">E1083/2+F1083*1.5/100</f>
        <v>47.65</v>
      </c>
      <c r="H1083" s="15" t="n">
        <v>82</v>
      </c>
      <c r="I1083" s="15" t="n">
        <v>82</v>
      </c>
      <c r="J1083" s="16"/>
      <c r="K1083" s="16"/>
      <c r="L1083" s="13" t="n">
        <v>5325</v>
      </c>
      <c r="M1083" s="13" t="n">
        <v>15154</v>
      </c>
      <c r="N1083" s="17" t="s">
        <v>363</v>
      </c>
      <c r="O1083" s="13"/>
      <c r="P1083" s="13" t="n">
        <f aca="false">0+E1083/2+F1083/100</f>
        <v>47.15</v>
      </c>
      <c r="Q1083" s="13"/>
    </row>
    <row r="1084" customFormat="false" ht="14.9" hidden="false" customHeight="false" outlineLevel="0" collapsed="false">
      <c r="A1084" s="10"/>
      <c r="B1084" s="10"/>
      <c r="C1084" s="11" t="n">
        <v>41783</v>
      </c>
      <c r="D1084" s="18" t="s">
        <v>1205</v>
      </c>
      <c r="E1084" s="13" t="n">
        <v>53.4</v>
      </c>
      <c r="F1084" s="13" t="n">
        <v>50</v>
      </c>
      <c r="G1084" s="14" t="n">
        <f aca="false">E1084/2+F1084*1.5/100</f>
        <v>27.45</v>
      </c>
      <c r="H1084" s="15" t="n">
        <v>21</v>
      </c>
      <c r="I1084" s="15" t="n">
        <v>21</v>
      </c>
      <c r="J1084" s="16"/>
      <c r="K1084" s="16"/>
      <c r="L1084" s="13" t="n">
        <v>5325</v>
      </c>
      <c r="M1084" s="13" t="n">
        <v>15155</v>
      </c>
      <c r="N1084" s="17" t="s">
        <v>363</v>
      </c>
      <c r="O1084" s="13"/>
      <c r="P1084" s="13" t="n">
        <f aca="false">0+E1084/2+F1084/100</f>
        <v>27.2</v>
      </c>
      <c r="Q1084" s="13"/>
    </row>
    <row r="1085" customFormat="false" ht="14.9" hidden="false" customHeight="false" outlineLevel="0" collapsed="false">
      <c r="A1085" s="10"/>
      <c r="B1085" s="10"/>
      <c r="C1085" s="11" t="n">
        <v>41783</v>
      </c>
      <c r="D1085" s="18" t="s">
        <v>1206</v>
      </c>
      <c r="E1085" s="13" t="n">
        <v>43.9</v>
      </c>
      <c r="F1085" s="13" t="n">
        <v>50</v>
      </c>
      <c r="G1085" s="14" t="n">
        <f aca="false">E1085/2+F1085*1.5/100</f>
        <v>22.7</v>
      </c>
      <c r="H1085" s="15" t="n">
        <v>47</v>
      </c>
      <c r="I1085" s="15" t="n">
        <v>47</v>
      </c>
      <c r="J1085" s="16"/>
      <c r="K1085" s="16"/>
      <c r="L1085" s="13" t="n">
        <v>5325</v>
      </c>
      <c r="M1085" s="13" t="n">
        <v>15156</v>
      </c>
      <c r="N1085" s="17" t="s">
        <v>363</v>
      </c>
      <c r="O1085" s="13"/>
      <c r="P1085" s="13" t="n">
        <f aca="false">0+E1085/2+F1085/100</f>
        <v>22.45</v>
      </c>
      <c r="Q1085" s="13"/>
    </row>
    <row r="1086" customFormat="false" ht="14.9" hidden="false" customHeight="false" outlineLevel="0" collapsed="false">
      <c r="A1086" s="10"/>
      <c r="B1086" s="10"/>
      <c r="C1086" s="11" t="n">
        <v>41783</v>
      </c>
      <c r="D1086" s="18" t="s">
        <v>1207</v>
      </c>
      <c r="E1086" s="13" t="n">
        <v>31.8</v>
      </c>
      <c r="F1086" s="13" t="n">
        <v>50</v>
      </c>
      <c r="G1086" s="14" t="n">
        <f aca="false">E1086/2+F1086*1.5/100</f>
        <v>16.65</v>
      </c>
      <c r="H1086" s="15" t="n">
        <v>57</v>
      </c>
      <c r="I1086" s="15" t="n">
        <v>57</v>
      </c>
      <c r="J1086" s="16"/>
      <c r="K1086" s="16"/>
      <c r="L1086" s="13" t="n">
        <v>5325</v>
      </c>
      <c r="M1086" s="13" t="n">
        <v>15157</v>
      </c>
      <c r="N1086" s="17" t="s">
        <v>363</v>
      </c>
      <c r="O1086" s="13"/>
      <c r="P1086" s="13" t="n">
        <f aca="false">0+E1086/2+F1086/100</f>
        <v>16.4</v>
      </c>
      <c r="Q1086" s="13"/>
    </row>
    <row r="1087" customFormat="false" ht="14.9" hidden="false" customHeight="false" outlineLevel="0" collapsed="false">
      <c r="A1087" s="10"/>
      <c r="B1087" s="10"/>
      <c r="C1087" s="11" t="n">
        <v>41783</v>
      </c>
      <c r="D1087" s="12" t="s">
        <v>1208</v>
      </c>
      <c r="E1087" s="13"/>
      <c r="F1087" s="13"/>
      <c r="G1087" s="14"/>
      <c r="H1087" s="15" t="n">
        <v>210</v>
      </c>
      <c r="I1087" s="15"/>
      <c r="J1087" s="16"/>
      <c r="K1087" s="16"/>
      <c r="L1087" s="13" t="n">
        <v>5326</v>
      </c>
      <c r="M1087" s="13" t="n">
        <v>0</v>
      </c>
      <c r="N1087" s="17" t="s">
        <v>363</v>
      </c>
      <c r="O1087" s="13"/>
      <c r="P1087" s="13"/>
      <c r="Q1087" s="13"/>
    </row>
    <row r="1088" customFormat="false" ht="14.9" hidden="false" customHeight="false" outlineLevel="0" collapsed="false">
      <c r="A1088" s="10"/>
      <c r="B1088" s="10"/>
      <c r="C1088" s="11" t="n">
        <v>41783</v>
      </c>
      <c r="D1088" s="18" t="s">
        <v>1209</v>
      </c>
      <c r="E1088" s="13" t="n">
        <v>50.4</v>
      </c>
      <c r="F1088" s="13" t="n">
        <v>1770</v>
      </c>
      <c r="G1088" s="14" t="n">
        <f aca="false">E1088+F1088*1.5/100</f>
        <v>76.95</v>
      </c>
      <c r="H1088" s="15" t="n">
        <v>58</v>
      </c>
      <c r="I1088" s="15"/>
      <c r="J1088" s="16"/>
      <c r="K1088" s="16"/>
      <c r="L1088" s="13" t="n">
        <v>5326</v>
      </c>
      <c r="M1088" s="13" t="n">
        <v>15158</v>
      </c>
      <c r="N1088" s="17"/>
      <c r="O1088" s="13"/>
      <c r="P1088" s="13" t="n">
        <f aca="false">0+E1088*1.5+F1088*2/100</f>
        <v>111</v>
      </c>
      <c r="Q1088" s="13" t="s">
        <v>1019</v>
      </c>
    </row>
    <row r="1089" customFormat="false" ht="14.9" hidden="false" customHeight="false" outlineLevel="0" collapsed="false">
      <c r="A1089" s="10"/>
      <c r="B1089" s="10"/>
      <c r="C1089" s="11" t="n">
        <v>41783</v>
      </c>
      <c r="D1089" s="18" t="s">
        <v>1210</v>
      </c>
      <c r="E1089" s="13" t="n">
        <v>30.8</v>
      </c>
      <c r="F1089" s="13" t="n">
        <v>1170</v>
      </c>
      <c r="G1089" s="14" t="n">
        <f aca="false">E1089+F1089*1.5/100</f>
        <v>48.35</v>
      </c>
      <c r="H1089" s="15" t="n">
        <v>84</v>
      </c>
      <c r="I1089" s="15"/>
      <c r="J1089" s="16"/>
      <c r="K1089" s="16"/>
      <c r="L1089" s="13" t="n">
        <v>5326</v>
      </c>
      <c r="M1089" s="13" t="n">
        <v>15159</v>
      </c>
      <c r="N1089" s="17"/>
      <c r="O1089" s="13"/>
      <c r="P1089" s="13" t="n">
        <f aca="false">0+E1089*1.5+F1089*2/100</f>
        <v>69.6</v>
      </c>
      <c r="Q1089" s="13" t="s">
        <v>192</v>
      </c>
    </row>
    <row r="1090" customFormat="false" ht="14.9" hidden="false" customHeight="false" outlineLevel="0" collapsed="false">
      <c r="A1090" s="10"/>
      <c r="B1090" s="10"/>
      <c r="C1090" s="11" t="n">
        <v>41783</v>
      </c>
      <c r="D1090" s="18" t="s">
        <v>1211</v>
      </c>
      <c r="E1090" s="13" t="n">
        <v>15</v>
      </c>
      <c r="F1090" s="13" t="n">
        <v>600</v>
      </c>
      <c r="G1090" s="14" t="n">
        <f aca="false">E1090+F1090*1.5/100</f>
        <v>24</v>
      </c>
      <c r="H1090" s="15" t="n">
        <v>52</v>
      </c>
      <c r="I1090" s="15"/>
      <c r="J1090" s="16"/>
      <c r="K1090" s="16"/>
      <c r="L1090" s="13" t="n">
        <v>5326</v>
      </c>
      <c r="M1090" s="13" t="n">
        <v>15160</v>
      </c>
      <c r="N1090" s="17"/>
      <c r="O1090" s="13"/>
      <c r="P1090" s="13" t="n">
        <f aca="false">0+E1090*1.5+F1090*2/100</f>
        <v>34.5</v>
      </c>
      <c r="Q1090" s="13" t="s">
        <v>50</v>
      </c>
    </row>
    <row r="1091" customFormat="false" ht="14.9" hidden="false" customHeight="false" outlineLevel="0" collapsed="false">
      <c r="A1091" s="10"/>
      <c r="B1091" s="10"/>
      <c r="C1091" s="11" t="n">
        <v>41783</v>
      </c>
      <c r="D1091" s="18" t="s">
        <v>1212</v>
      </c>
      <c r="E1091" s="13" t="n">
        <v>80.7</v>
      </c>
      <c r="F1091" s="13" t="n">
        <v>1340</v>
      </c>
      <c r="G1091" s="14" t="n">
        <f aca="false">E1091/2+F1091*1.5/100</f>
        <v>60.45</v>
      </c>
      <c r="H1091" s="15" t="n">
        <v>16</v>
      </c>
      <c r="I1091" s="15"/>
      <c r="J1091" s="16"/>
      <c r="K1091" s="16"/>
      <c r="L1091" s="13" t="n">
        <v>5326</v>
      </c>
      <c r="M1091" s="13" t="n">
        <v>15161</v>
      </c>
      <c r="N1091" s="17" t="s">
        <v>363</v>
      </c>
      <c r="O1091" s="13"/>
      <c r="P1091" s="13" t="n">
        <f aca="false">0+E1091/2+F1091/100</f>
        <v>53.75</v>
      </c>
      <c r="Q1091" s="13"/>
    </row>
    <row r="1092" customFormat="false" ht="14.9" hidden="false" customHeight="false" outlineLevel="0" collapsed="false">
      <c r="A1092" s="10"/>
      <c r="B1092" s="10"/>
      <c r="C1092" s="11" t="n">
        <v>41783</v>
      </c>
      <c r="D1092" s="12" t="s">
        <v>1213</v>
      </c>
      <c r="E1092" s="13"/>
      <c r="F1092" s="13"/>
      <c r="G1092" s="14"/>
      <c r="H1092" s="15" t="n">
        <v>388</v>
      </c>
      <c r="I1092" s="15" t="n">
        <v>388</v>
      </c>
      <c r="J1092" s="16"/>
      <c r="K1092" s="16"/>
      <c r="L1092" s="13" t="n">
        <v>5327</v>
      </c>
      <c r="M1092" s="13" t="n">
        <v>0</v>
      </c>
      <c r="N1092" s="17"/>
      <c r="O1092" s="13"/>
      <c r="P1092" s="13"/>
      <c r="Q1092" s="13"/>
    </row>
    <row r="1093" customFormat="false" ht="14.9" hidden="false" customHeight="false" outlineLevel="0" collapsed="false">
      <c r="A1093" s="10"/>
      <c r="B1093" s="10"/>
      <c r="C1093" s="11" t="n">
        <v>41783</v>
      </c>
      <c r="D1093" s="18" t="s">
        <v>1214</v>
      </c>
      <c r="E1093" s="13" t="n">
        <v>50.1</v>
      </c>
      <c r="F1093" s="13" t="n">
        <v>640</v>
      </c>
      <c r="G1093" s="14" t="n">
        <f aca="false">E1093+F1093*1.5/100</f>
        <v>59.7</v>
      </c>
      <c r="H1093" s="15" t="n">
        <v>44</v>
      </c>
      <c r="I1093" s="15" t="n">
        <v>44</v>
      </c>
      <c r="J1093" s="16"/>
      <c r="K1093" s="16"/>
      <c r="L1093" s="13" t="n">
        <v>5327</v>
      </c>
      <c r="M1093" s="13" t="n">
        <v>15162</v>
      </c>
      <c r="N1093" s="17"/>
      <c r="O1093" s="13"/>
      <c r="P1093" s="13" t="n">
        <f aca="false">0+E1093*1.5+F1093*2/100</f>
        <v>87.95</v>
      </c>
      <c r="Q1093" s="13" t="s">
        <v>897</v>
      </c>
    </row>
    <row r="1094" customFormat="false" ht="14.9" hidden="false" customHeight="false" outlineLevel="0" collapsed="false">
      <c r="A1094" s="10"/>
      <c r="B1094" s="10"/>
      <c r="C1094" s="11" t="n">
        <v>41783</v>
      </c>
      <c r="D1094" s="18" t="s">
        <v>1215</v>
      </c>
      <c r="E1094" s="13" t="n">
        <v>35</v>
      </c>
      <c r="F1094" s="13" t="n">
        <v>510</v>
      </c>
      <c r="G1094" s="14" t="n">
        <f aca="false">E1094+F1094*1.5/100</f>
        <v>42.65</v>
      </c>
      <c r="H1094" s="15" t="n">
        <v>39</v>
      </c>
      <c r="I1094" s="15" t="n">
        <v>39</v>
      </c>
      <c r="J1094" s="16"/>
      <c r="K1094" s="16"/>
      <c r="L1094" s="13" t="n">
        <v>5327</v>
      </c>
      <c r="M1094" s="13" t="n">
        <v>15163</v>
      </c>
      <c r="N1094" s="17"/>
      <c r="O1094" s="13"/>
      <c r="P1094" s="13" t="n">
        <f aca="false">0+E1094*1.5+F1094*2/100</f>
        <v>62.7</v>
      </c>
      <c r="Q1094" s="13" t="s">
        <v>92</v>
      </c>
    </row>
    <row r="1095" customFormat="false" ht="14.9" hidden="false" customHeight="false" outlineLevel="0" collapsed="false">
      <c r="A1095" s="10"/>
      <c r="B1095" s="10"/>
      <c r="C1095" s="11" t="n">
        <v>41783</v>
      </c>
      <c r="D1095" s="18" t="s">
        <v>1216</v>
      </c>
      <c r="E1095" s="13" t="n">
        <v>22</v>
      </c>
      <c r="F1095" s="13" t="n">
        <v>250</v>
      </c>
      <c r="G1095" s="14" t="n">
        <f aca="false">E1095+F1095*1.5/100</f>
        <v>25.75</v>
      </c>
      <c r="H1095" s="15" t="n">
        <v>165</v>
      </c>
      <c r="I1095" s="15" t="n">
        <v>165</v>
      </c>
      <c r="J1095" s="16"/>
      <c r="K1095" s="16"/>
      <c r="L1095" s="13" t="n">
        <v>5327</v>
      </c>
      <c r="M1095" s="13" t="n">
        <v>15164</v>
      </c>
      <c r="N1095" s="17"/>
      <c r="O1095" s="13"/>
      <c r="P1095" s="13" t="n">
        <f aca="false">0+E1095*1.5+F1095*2/100</f>
        <v>38</v>
      </c>
      <c r="Q1095" s="13" t="s">
        <v>338</v>
      </c>
    </row>
    <row r="1096" customFormat="false" ht="14.9" hidden="false" customHeight="false" outlineLevel="0" collapsed="false">
      <c r="A1096" s="10"/>
      <c r="B1096" s="10"/>
      <c r="C1096" s="11" t="n">
        <v>41783</v>
      </c>
      <c r="D1096" s="18" t="s">
        <v>1217</v>
      </c>
      <c r="E1096" s="13" t="n">
        <v>12</v>
      </c>
      <c r="F1096" s="13" t="n">
        <v>180</v>
      </c>
      <c r="G1096" s="14" t="n">
        <f aca="false">E1096+F1096*1.5/100</f>
        <v>14.7</v>
      </c>
      <c r="H1096" s="15" t="n">
        <v>140</v>
      </c>
      <c r="I1096" s="15" t="n">
        <v>140</v>
      </c>
      <c r="J1096" s="16"/>
      <c r="K1096" s="16"/>
      <c r="L1096" s="13" t="n">
        <v>5327</v>
      </c>
      <c r="M1096" s="13" t="n">
        <v>15165</v>
      </c>
      <c r="N1096" s="17"/>
      <c r="O1096" s="13"/>
      <c r="P1096" s="13" t="n">
        <f aca="false">0+E1096*1.5+F1096*2/100</f>
        <v>21.6</v>
      </c>
      <c r="Q1096" s="13" t="s">
        <v>52</v>
      </c>
    </row>
    <row r="1097" customFormat="false" ht="14.9" hidden="false" customHeight="false" outlineLevel="0" collapsed="false">
      <c r="A1097" s="10"/>
      <c r="B1097" s="10"/>
      <c r="C1097" s="11" t="n">
        <v>41783</v>
      </c>
      <c r="D1097" s="12" t="s">
        <v>1218</v>
      </c>
      <c r="E1097" s="13"/>
      <c r="F1097" s="13"/>
      <c r="G1097" s="14"/>
      <c r="H1097" s="15" t="n">
        <v>7</v>
      </c>
      <c r="I1097" s="15" t="n">
        <v>7</v>
      </c>
      <c r="J1097" s="16"/>
      <c r="K1097" s="16"/>
      <c r="L1097" s="13" t="n">
        <v>5328</v>
      </c>
      <c r="M1097" s="13" t="n">
        <v>0</v>
      </c>
      <c r="N1097" s="17"/>
      <c r="O1097" s="13"/>
      <c r="P1097" s="13"/>
      <c r="Q1097" s="13"/>
    </row>
    <row r="1098" customFormat="false" ht="12.8" hidden="false" customHeight="true" outlineLevel="0" collapsed="false">
      <c r="A1098" s="10"/>
      <c r="B1098" s="10"/>
      <c r="C1098" s="11" t="n">
        <v>41783</v>
      </c>
      <c r="D1098" s="18" t="s">
        <v>1219</v>
      </c>
      <c r="E1098" s="13" t="n">
        <v>68.8</v>
      </c>
      <c r="F1098" s="13" t="n">
        <v>2950</v>
      </c>
      <c r="G1098" s="14" t="n">
        <f aca="false">E1098+F1098*1.5/100</f>
        <v>113.05</v>
      </c>
      <c r="H1098" s="15" t="n">
        <v>1</v>
      </c>
      <c r="I1098" s="15" t="n">
        <v>1</v>
      </c>
      <c r="J1098" s="16"/>
      <c r="K1098" s="16"/>
      <c r="L1098" s="13" t="n">
        <v>5328</v>
      </c>
      <c r="M1098" s="13" t="n">
        <v>15166</v>
      </c>
      <c r="N1098" s="17"/>
      <c r="O1098" s="13"/>
      <c r="P1098" s="13" t="n">
        <f aca="false">0+E1098*1.5+F1098*2/100</f>
        <v>162.2</v>
      </c>
      <c r="Q1098" s="13" t="s">
        <v>1220</v>
      </c>
    </row>
    <row r="1099" customFormat="false" ht="14.9" hidden="false" customHeight="false" outlineLevel="0" collapsed="false">
      <c r="A1099" s="10"/>
      <c r="B1099" s="10"/>
      <c r="C1099" s="11" t="n">
        <v>41783</v>
      </c>
      <c r="D1099" s="18" t="s">
        <v>1221</v>
      </c>
      <c r="E1099" s="13" t="n">
        <v>50.8</v>
      </c>
      <c r="F1099" s="13" t="n">
        <v>2490</v>
      </c>
      <c r="G1099" s="14" t="n">
        <f aca="false">E1099+F1099*1.5/100</f>
        <v>88.15</v>
      </c>
      <c r="H1099" s="15" t="n">
        <v>0</v>
      </c>
      <c r="I1099" s="15" t="n">
        <v>0</v>
      </c>
      <c r="J1099" s="16"/>
      <c r="K1099" s="16"/>
      <c r="L1099" s="13" t="n">
        <v>5328</v>
      </c>
      <c r="M1099" s="13" t="n">
        <v>15167</v>
      </c>
      <c r="N1099" s="17"/>
      <c r="O1099" s="13"/>
      <c r="P1099" s="13" t="n">
        <f aca="false">0+E1099*1.5+F1099*2/100</f>
        <v>126</v>
      </c>
      <c r="Q1099" s="13" t="s">
        <v>235</v>
      </c>
    </row>
    <row r="1100" customFormat="false" ht="14.9" hidden="false" customHeight="false" outlineLevel="0" collapsed="false">
      <c r="A1100" s="10"/>
      <c r="B1100" s="10"/>
      <c r="C1100" s="11" t="n">
        <v>41783</v>
      </c>
      <c r="D1100" s="18" t="s">
        <v>1222</v>
      </c>
      <c r="E1100" s="13" t="n">
        <v>38.2</v>
      </c>
      <c r="F1100" s="13" t="n">
        <v>1320</v>
      </c>
      <c r="G1100" s="14" t="n">
        <f aca="false">E1100+F1100*1.5/100</f>
        <v>58</v>
      </c>
      <c r="H1100" s="15" t="n">
        <v>3</v>
      </c>
      <c r="I1100" s="15" t="n">
        <v>3</v>
      </c>
      <c r="J1100" s="16"/>
      <c r="K1100" s="16"/>
      <c r="L1100" s="13" t="n">
        <v>5328</v>
      </c>
      <c r="M1100" s="13" t="n">
        <v>15168</v>
      </c>
      <c r="N1100" s="17"/>
      <c r="O1100" s="13"/>
      <c r="P1100" s="13" t="n">
        <f aca="false">0+E1100*1.5+F1100*2/100</f>
        <v>83.7</v>
      </c>
      <c r="Q1100" s="13" t="s">
        <v>90</v>
      </c>
    </row>
    <row r="1101" customFormat="false" ht="14.9" hidden="false" customHeight="false" outlineLevel="0" collapsed="false">
      <c r="A1101" s="10"/>
      <c r="B1101" s="10"/>
      <c r="C1101" s="11" t="n">
        <v>41783</v>
      </c>
      <c r="D1101" s="18" t="s">
        <v>1223</v>
      </c>
      <c r="E1101" s="13" t="n">
        <v>30.5</v>
      </c>
      <c r="F1101" s="13" t="n">
        <v>1820</v>
      </c>
      <c r="G1101" s="14" t="n">
        <f aca="false">E1101+F1101*1.5/100</f>
        <v>57.8</v>
      </c>
      <c r="H1101" s="15" t="n">
        <v>3</v>
      </c>
      <c r="I1101" s="15" t="n">
        <v>3</v>
      </c>
      <c r="J1101" s="16"/>
      <c r="K1101" s="16"/>
      <c r="L1101" s="13" t="n">
        <v>5328</v>
      </c>
      <c r="M1101" s="13" t="n">
        <v>15169</v>
      </c>
      <c r="N1101" s="17"/>
      <c r="O1101" s="13"/>
      <c r="P1101" s="13" t="n">
        <f aca="false">0+E1101*1.5+F1101*2/100</f>
        <v>82.15</v>
      </c>
      <c r="Q1101" s="13" t="s">
        <v>112</v>
      </c>
    </row>
    <row r="1102" customFormat="false" ht="14.9" hidden="false" customHeight="false" outlineLevel="0" collapsed="false">
      <c r="A1102" s="10"/>
      <c r="B1102" s="10"/>
      <c r="C1102" s="11" t="n">
        <v>41783</v>
      </c>
      <c r="D1102" s="12" t="s">
        <v>1224</v>
      </c>
      <c r="E1102" s="13"/>
      <c r="F1102" s="13"/>
      <c r="G1102" s="14"/>
      <c r="H1102" s="15"/>
      <c r="I1102" s="15"/>
      <c r="J1102" s="16"/>
      <c r="K1102" s="16"/>
      <c r="L1102" s="13" t="n">
        <v>5347</v>
      </c>
      <c r="M1102" s="13" t="n">
        <v>0</v>
      </c>
      <c r="N1102" s="17" t="s">
        <v>363</v>
      </c>
      <c r="O1102" s="13"/>
      <c r="P1102" s="13"/>
      <c r="Q1102" s="13"/>
    </row>
    <row r="1103" customFormat="false" ht="14.9" hidden="false" customHeight="false" outlineLevel="0" collapsed="false">
      <c r="A1103" s="10"/>
      <c r="B1103" s="10"/>
      <c r="C1103" s="11" t="n">
        <v>41783</v>
      </c>
      <c r="D1103" s="18" t="s">
        <v>1225</v>
      </c>
      <c r="E1103" s="13" t="n">
        <v>411</v>
      </c>
      <c r="F1103" s="13" t="n">
        <v>1781</v>
      </c>
      <c r="G1103" s="14" t="n">
        <f aca="false">E1103/2+F1103*1.5/100</f>
        <v>232.215</v>
      </c>
      <c r="H1103" s="15"/>
      <c r="I1103" s="15"/>
      <c r="J1103" s="16"/>
      <c r="K1103" s="16"/>
      <c r="L1103" s="13" t="n">
        <v>5347</v>
      </c>
      <c r="M1103" s="13" t="n">
        <v>15248</v>
      </c>
      <c r="N1103" s="17" t="s">
        <v>363</v>
      </c>
      <c r="O1103" s="13"/>
      <c r="P1103" s="13" t="n">
        <f aca="false">0+E1103/2+F1103/100</f>
        <v>223.31</v>
      </c>
      <c r="Q1103" s="13"/>
    </row>
    <row r="1104" customFormat="false" ht="14.9" hidden="false" customHeight="false" outlineLevel="0" collapsed="false">
      <c r="A1104" s="10"/>
      <c r="B1104" s="10"/>
      <c r="C1104" s="11" t="n">
        <v>41783</v>
      </c>
      <c r="D1104" s="12" t="s">
        <v>1226</v>
      </c>
      <c r="E1104" s="13"/>
      <c r="F1104" s="13"/>
      <c r="G1104" s="14"/>
      <c r="H1104" s="15"/>
      <c r="I1104" s="15"/>
      <c r="J1104" s="16"/>
      <c r="K1104" s="16"/>
      <c r="L1104" s="13" t="n">
        <v>5387</v>
      </c>
      <c r="M1104" s="13" t="n">
        <v>0</v>
      </c>
      <c r="N1104" s="17" t="s">
        <v>363</v>
      </c>
      <c r="O1104" s="13"/>
      <c r="P1104" s="13"/>
      <c r="Q1104" s="13"/>
    </row>
    <row r="1105" customFormat="false" ht="14.9" hidden="false" customHeight="false" outlineLevel="0" collapsed="false">
      <c r="A1105" s="10"/>
      <c r="B1105" s="10"/>
      <c r="C1105" s="11" t="n">
        <v>41783</v>
      </c>
      <c r="D1105" s="18" t="s">
        <v>1227</v>
      </c>
      <c r="E1105" s="13" t="n">
        <v>70</v>
      </c>
      <c r="F1105" s="13" t="n">
        <v>740</v>
      </c>
      <c r="G1105" s="14" t="n">
        <f aca="false">E1105/2+F1105*1.5/100</f>
        <v>46.1</v>
      </c>
      <c r="H1105" s="15"/>
      <c r="I1105" s="15"/>
      <c r="J1105" s="16"/>
      <c r="K1105" s="16"/>
      <c r="L1105" s="13" t="n">
        <v>5387</v>
      </c>
      <c r="M1105" s="13" t="n">
        <v>15379</v>
      </c>
      <c r="N1105" s="17" t="s">
        <v>363</v>
      </c>
      <c r="O1105" s="13"/>
      <c r="P1105" s="13" t="n">
        <f aca="false">0+E1105/2+F1105/100</f>
        <v>42.4</v>
      </c>
      <c r="Q1105" s="13"/>
    </row>
    <row r="1106" customFormat="false" ht="14.9" hidden="false" customHeight="false" outlineLevel="0" collapsed="false">
      <c r="A1106" s="10"/>
      <c r="B1106" s="10"/>
      <c r="C1106" s="11" t="n">
        <v>41783</v>
      </c>
      <c r="D1106" s="12" t="s">
        <v>1228</v>
      </c>
      <c r="E1106" s="13"/>
      <c r="F1106" s="13"/>
      <c r="G1106" s="14"/>
      <c r="H1106" s="15"/>
      <c r="I1106" s="15"/>
      <c r="J1106" s="16"/>
      <c r="K1106" s="16"/>
      <c r="L1106" s="13" t="n">
        <v>5417</v>
      </c>
      <c r="M1106" s="13" t="n">
        <v>0</v>
      </c>
      <c r="N1106" s="17"/>
      <c r="O1106" s="13"/>
      <c r="P1106" s="13"/>
      <c r="Q1106" s="13"/>
    </row>
    <row r="1107" customFormat="false" ht="14.9" hidden="false" customHeight="false" outlineLevel="0" collapsed="false">
      <c r="A1107" s="10"/>
      <c r="B1107" s="10"/>
      <c r="C1107" s="11" t="n">
        <v>41783</v>
      </c>
      <c r="D1107" s="18" t="s">
        <v>1229</v>
      </c>
      <c r="E1107" s="13" t="n">
        <v>109.6</v>
      </c>
      <c r="F1107" s="13" t="n">
        <v>4510</v>
      </c>
      <c r="G1107" s="14" t="n">
        <f aca="false">E1107+F1107*1.5/100</f>
        <v>177.25</v>
      </c>
      <c r="H1107" s="15"/>
      <c r="I1107" s="15"/>
      <c r="J1107" s="16" t="s">
        <v>1230</v>
      </c>
      <c r="K1107" s="16"/>
      <c r="L1107" s="13" t="n">
        <v>5417</v>
      </c>
      <c r="M1107" s="13" t="n">
        <v>15488</v>
      </c>
      <c r="N1107" s="17"/>
      <c r="O1107" s="13"/>
      <c r="P1107" s="13" t="n">
        <f aca="false">0+E1107*1.5+F1107*2/100</f>
        <v>254.6</v>
      </c>
      <c r="Q1107" s="13" t="s">
        <v>1231</v>
      </c>
    </row>
    <row r="1108" customFormat="false" ht="14.9" hidden="false" customHeight="false" outlineLevel="0" collapsed="false">
      <c r="A1108" s="10"/>
      <c r="B1108" s="10"/>
      <c r="C1108" s="11" t="n">
        <v>41784</v>
      </c>
      <c r="D1108" s="12" t="s">
        <v>1232</v>
      </c>
      <c r="E1108" s="13"/>
      <c r="F1108" s="13"/>
      <c r="G1108" s="14"/>
      <c r="H1108" s="15" t="n">
        <v>240</v>
      </c>
      <c r="I1108" s="15"/>
      <c r="J1108" s="16"/>
      <c r="K1108" s="16"/>
      <c r="L1108" s="13" t="n">
        <v>5330</v>
      </c>
      <c r="M1108" s="13" t="n">
        <v>0</v>
      </c>
      <c r="N1108" s="17" t="s">
        <v>363</v>
      </c>
      <c r="O1108" s="13"/>
      <c r="P1108" s="13"/>
      <c r="Q1108" s="13"/>
    </row>
    <row r="1109" customFormat="false" ht="14.9" hidden="false" customHeight="false" outlineLevel="0" collapsed="false">
      <c r="A1109" s="10"/>
      <c r="B1109" s="10"/>
      <c r="C1109" s="11" t="n">
        <v>41784</v>
      </c>
      <c r="D1109" s="18" t="s">
        <v>1233</v>
      </c>
      <c r="E1109" s="13" t="n">
        <v>74</v>
      </c>
      <c r="F1109" s="13" t="n">
        <v>150</v>
      </c>
      <c r="G1109" s="14" t="n">
        <f aca="false">E1109/2+F1109*1.5/100</f>
        <v>39.25</v>
      </c>
      <c r="H1109" s="15" t="n">
        <v>31</v>
      </c>
      <c r="I1109" s="15"/>
      <c r="J1109" s="16"/>
      <c r="K1109" s="16" t="s">
        <v>1234</v>
      </c>
      <c r="L1109" s="13" t="n">
        <v>5330</v>
      </c>
      <c r="M1109" s="13" t="n">
        <v>15176</v>
      </c>
      <c r="N1109" s="17" t="s">
        <v>363</v>
      </c>
      <c r="O1109" s="13"/>
      <c r="P1109" s="13" t="n">
        <f aca="false">0+E1109/2+F1109/100</f>
        <v>38.5</v>
      </c>
      <c r="Q1109" s="13"/>
    </row>
    <row r="1110" customFormat="false" ht="14.9" hidden="false" customHeight="false" outlineLevel="0" collapsed="false">
      <c r="A1110" s="10"/>
      <c r="B1110" s="10"/>
      <c r="C1110" s="11" t="n">
        <v>41784</v>
      </c>
      <c r="D1110" s="18" t="s">
        <v>1235</v>
      </c>
      <c r="E1110" s="13" t="n">
        <v>55</v>
      </c>
      <c r="F1110" s="13" t="n">
        <v>50</v>
      </c>
      <c r="G1110" s="14" t="n">
        <f aca="false">E1110/2+F1110*1.5/100</f>
        <v>28.25</v>
      </c>
      <c r="H1110" s="15" t="n">
        <v>16</v>
      </c>
      <c r="I1110" s="15"/>
      <c r="J1110" s="16"/>
      <c r="K1110" s="16"/>
      <c r="L1110" s="13" t="n">
        <v>5330</v>
      </c>
      <c r="M1110" s="13" t="n">
        <v>15177</v>
      </c>
      <c r="N1110" s="17" t="s">
        <v>363</v>
      </c>
      <c r="O1110" s="13"/>
      <c r="P1110" s="13" t="n">
        <f aca="false">0+E1110/2+F1110/100</f>
        <v>28</v>
      </c>
      <c r="Q1110" s="13"/>
    </row>
    <row r="1111" customFormat="false" ht="14.9" hidden="false" customHeight="false" outlineLevel="0" collapsed="false">
      <c r="A1111" s="10"/>
      <c r="B1111" s="10"/>
      <c r="C1111" s="11" t="n">
        <v>41784</v>
      </c>
      <c r="D1111" s="18" t="s">
        <v>1236</v>
      </c>
      <c r="E1111" s="13" t="n">
        <v>11</v>
      </c>
      <c r="F1111" s="13" t="n">
        <v>0</v>
      </c>
      <c r="G1111" s="14" t="n">
        <f aca="false">E1111/2+F1111*1.5/100</f>
        <v>5.5</v>
      </c>
      <c r="H1111" s="15" t="n">
        <v>63</v>
      </c>
      <c r="I1111" s="15"/>
      <c r="J1111" s="16"/>
      <c r="K1111" s="16"/>
      <c r="L1111" s="13" t="n">
        <v>5330</v>
      </c>
      <c r="M1111" s="13" t="n">
        <v>15178</v>
      </c>
      <c r="N1111" s="17" t="s">
        <v>363</v>
      </c>
      <c r="O1111" s="13"/>
      <c r="P1111" s="13" t="n">
        <f aca="false">0+E1111/2+F1111/100</f>
        <v>5.5</v>
      </c>
      <c r="Q1111" s="13"/>
    </row>
    <row r="1112" customFormat="false" ht="14.9" hidden="false" customHeight="false" outlineLevel="0" collapsed="false">
      <c r="A1112" s="10"/>
      <c r="B1112" s="10"/>
      <c r="C1112" s="11" t="n">
        <v>41784</v>
      </c>
      <c r="D1112" s="18" t="s">
        <v>1237</v>
      </c>
      <c r="E1112" s="13" t="n">
        <v>12</v>
      </c>
      <c r="F1112" s="13" t="n">
        <v>100</v>
      </c>
      <c r="G1112" s="14" t="n">
        <f aca="false">E1112+F1112*1.5/100</f>
        <v>13.5</v>
      </c>
      <c r="H1112" s="15" t="n">
        <v>130</v>
      </c>
      <c r="I1112" s="15"/>
      <c r="J1112" s="16"/>
      <c r="K1112" s="16"/>
      <c r="L1112" s="13" t="n">
        <v>5330</v>
      </c>
      <c r="M1112" s="13" t="n">
        <v>15179</v>
      </c>
      <c r="N1112" s="17"/>
      <c r="O1112" s="13"/>
      <c r="P1112" s="13" t="n">
        <f aca="false">0+E1112*1.5+F1112*2/100</f>
        <v>20</v>
      </c>
      <c r="Q1112" s="13" t="s">
        <v>69</v>
      </c>
    </row>
    <row r="1113" customFormat="false" ht="14.9" hidden="false" customHeight="false" outlineLevel="0" collapsed="false">
      <c r="A1113" s="10"/>
      <c r="B1113" s="10"/>
      <c r="C1113" s="11" t="n">
        <v>41784</v>
      </c>
      <c r="D1113" s="12" t="s">
        <v>1238</v>
      </c>
      <c r="E1113" s="13"/>
      <c r="F1113" s="13"/>
      <c r="G1113" s="14"/>
      <c r="H1113" s="15" t="n">
        <v>590</v>
      </c>
      <c r="I1113" s="15" t="n">
        <v>590</v>
      </c>
      <c r="J1113" s="16"/>
      <c r="K1113" s="16"/>
      <c r="L1113" s="13" t="n">
        <v>5331</v>
      </c>
      <c r="M1113" s="13" t="n">
        <v>0</v>
      </c>
      <c r="N1113" s="17"/>
      <c r="O1113" s="13"/>
      <c r="P1113" s="13"/>
      <c r="Q1113" s="13"/>
    </row>
    <row r="1114" customFormat="false" ht="14.9" hidden="false" customHeight="false" outlineLevel="0" collapsed="false">
      <c r="A1114" s="10"/>
      <c r="B1114" s="10"/>
      <c r="C1114" s="11" t="n">
        <v>41784</v>
      </c>
      <c r="D1114" s="18" t="s">
        <v>1239</v>
      </c>
      <c r="E1114" s="13" t="n">
        <v>12</v>
      </c>
      <c r="F1114" s="13" t="n">
        <v>100</v>
      </c>
      <c r="G1114" s="14" t="n">
        <f aca="false">E1114+F1114*1.5/100</f>
        <v>13.5</v>
      </c>
      <c r="H1114" s="15" t="n">
        <v>590</v>
      </c>
      <c r="I1114" s="15" t="n">
        <v>590</v>
      </c>
      <c r="J1114" s="16"/>
      <c r="K1114" s="16"/>
      <c r="L1114" s="13" t="n">
        <v>5331</v>
      </c>
      <c r="M1114" s="13" t="n">
        <v>15180</v>
      </c>
      <c r="N1114" s="17"/>
      <c r="O1114" s="13"/>
      <c r="P1114" s="13" t="n">
        <f aca="false">0+E1114*1.5+F1114*2/100</f>
        <v>20</v>
      </c>
      <c r="Q1114" s="13" t="s">
        <v>171</v>
      </c>
    </row>
    <row r="1115" customFormat="false" ht="14.9" hidden="false" customHeight="false" outlineLevel="0" collapsed="false">
      <c r="A1115" s="10"/>
      <c r="B1115" s="10"/>
      <c r="C1115" s="11" t="n">
        <v>41784</v>
      </c>
      <c r="D1115" s="12" t="s">
        <v>1240</v>
      </c>
      <c r="E1115" s="13"/>
      <c r="F1115" s="13"/>
      <c r="G1115" s="14"/>
      <c r="H1115" s="15" t="n">
        <v>167</v>
      </c>
      <c r="I1115" s="15"/>
      <c r="J1115" s="16"/>
      <c r="K1115" s="16"/>
      <c r="L1115" s="13" t="n">
        <v>5332</v>
      </c>
      <c r="M1115" s="13" t="n">
        <v>0</v>
      </c>
      <c r="N1115" s="17"/>
      <c r="O1115" s="13"/>
      <c r="P1115" s="13"/>
      <c r="Q1115" s="13"/>
    </row>
    <row r="1116" customFormat="false" ht="26.85" hidden="false" customHeight="false" outlineLevel="0" collapsed="false">
      <c r="A1116" s="10"/>
      <c r="B1116" s="10"/>
      <c r="C1116" s="11" t="n">
        <v>41784</v>
      </c>
      <c r="D1116" s="18" t="s">
        <v>121</v>
      </c>
      <c r="E1116" s="13" t="n">
        <v>19.6</v>
      </c>
      <c r="F1116" s="13" t="n">
        <v>525</v>
      </c>
      <c r="G1116" s="14" t="n">
        <f aca="false">E1116+F1116*1.5/100</f>
        <v>27.475</v>
      </c>
      <c r="H1116" s="15"/>
      <c r="I1116" s="15"/>
      <c r="J1116" s="16"/>
      <c r="K1116" s="16"/>
      <c r="L1116" s="13" t="n">
        <v>5332</v>
      </c>
      <c r="M1116" s="13" t="n">
        <v>15181</v>
      </c>
      <c r="N1116" s="17"/>
      <c r="O1116" s="13"/>
      <c r="P1116" s="13" t="n">
        <f aca="false">0+E1116*1.5+F1116*2/100</f>
        <v>39.9</v>
      </c>
      <c r="Q1116" s="13" t="s">
        <v>122</v>
      </c>
    </row>
    <row r="1117" customFormat="false" ht="26.85" hidden="false" customHeight="false" outlineLevel="0" collapsed="false">
      <c r="A1117" s="10"/>
      <c r="B1117" s="10"/>
      <c r="C1117" s="11" t="n">
        <v>41784</v>
      </c>
      <c r="D1117" s="18" t="s">
        <v>123</v>
      </c>
      <c r="E1117" s="13" t="n">
        <v>14</v>
      </c>
      <c r="F1117" s="13" t="n">
        <v>505</v>
      </c>
      <c r="G1117" s="14" t="n">
        <f aca="false">E1117+F1117*1.5/100</f>
        <v>21.575</v>
      </c>
      <c r="H1117" s="15"/>
      <c r="I1117" s="15"/>
      <c r="J1117" s="16"/>
      <c r="K1117" s="16"/>
      <c r="L1117" s="13" t="n">
        <v>5332</v>
      </c>
      <c r="M1117" s="13" t="n">
        <v>15182</v>
      </c>
      <c r="N1117" s="17"/>
      <c r="O1117" s="13"/>
      <c r="P1117" s="13" t="n">
        <f aca="false">0+E1117*1.5+F1117*2/100</f>
        <v>31.1</v>
      </c>
      <c r="Q1117" s="13" t="s">
        <v>80</v>
      </c>
    </row>
    <row r="1118" customFormat="false" ht="26.85" hidden="false" customHeight="false" outlineLevel="0" collapsed="false">
      <c r="A1118" s="10"/>
      <c r="B1118" s="10"/>
      <c r="C1118" s="11" t="n">
        <v>41784</v>
      </c>
      <c r="D1118" s="18" t="s">
        <v>124</v>
      </c>
      <c r="E1118" s="13" t="n">
        <v>9.2</v>
      </c>
      <c r="F1118" s="13" t="n">
        <v>300</v>
      </c>
      <c r="G1118" s="14" t="n">
        <f aca="false">E1118+F1118*1.5/100</f>
        <v>13.7</v>
      </c>
      <c r="H1118" s="15"/>
      <c r="I1118" s="15"/>
      <c r="J1118" s="16"/>
      <c r="K1118" s="16"/>
      <c r="L1118" s="13" t="n">
        <v>5332</v>
      </c>
      <c r="M1118" s="13" t="n">
        <v>15183</v>
      </c>
      <c r="N1118" s="17"/>
      <c r="O1118" s="13"/>
      <c r="P1118" s="13" t="n">
        <f aca="false">0+E1118*1.5+F1118*2/100</f>
        <v>19.8</v>
      </c>
      <c r="Q1118" s="13" t="s">
        <v>125</v>
      </c>
    </row>
    <row r="1119" customFormat="false" ht="26.85" hidden="false" customHeight="false" outlineLevel="0" collapsed="false">
      <c r="A1119" s="10"/>
      <c r="B1119" s="10"/>
      <c r="C1119" s="11" t="n">
        <v>41784</v>
      </c>
      <c r="D1119" s="18" t="s">
        <v>241</v>
      </c>
      <c r="E1119" s="13" t="n">
        <v>4.3</v>
      </c>
      <c r="F1119" s="13" t="n">
        <v>150</v>
      </c>
      <c r="G1119" s="14" t="n">
        <f aca="false">E1119+F1119*1.5/100</f>
        <v>6.55</v>
      </c>
      <c r="H1119" s="15"/>
      <c r="I1119" s="15"/>
      <c r="J1119" s="16"/>
      <c r="K1119" s="16"/>
      <c r="L1119" s="13" t="n">
        <v>5332</v>
      </c>
      <c r="M1119" s="13" t="n">
        <v>15378</v>
      </c>
      <c r="N1119" s="17"/>
      <c r="O1119" s="13"/>
      <c r="P1119" s="13" t="n">
        <f aca="false">0+E1119*1.5+F1119*2/100</f>
        <v>9.45</v>
      </c>
      <c r="Q1119" s="13"/>
    </row>
    <row r="1120" customFormat="false" ht="14.9" hidden="false" customHeight="false" outlineLevel="0" collapsed="false">
      <c r="A1120" s="10"/>
      <c r="B1120" s="10"/>
      <c r="C1120" s="11" t="n">
        <v>41784</v>
      </c>
      <c r="D1120" s="12" t="s">
        <v>1241</v>
      </c>
      <c r="E1120" s="13"/>
      <c r="F1120" s="13"/>
      <c r="G1120" s="14"/>
      <c r="H1120" s="15" t="n">
        <v>173</v>
      </c>
      <c r="I1120" s="15" t="n">
        <v>173</v>
      </c>
      <c r="J1120" s="16"/>
      <c r="K1120" s="16"/>
      <c r="L1120" s="13" t="n">
        <v>5333</v>
      </c>
      <c r="M1120" s="13" t="n">
        <v>0</v>
      </c>
      <c r="N1120" s="17" t="s">
        <v>363</v>
      </c>
      <c r="O1120" s="13"/>
      <c r="P1120" s="13"/>
      <c r="Q1120" s="13"/>
    </row>
    <row r="1121" customFormat="false" ht="14.9" hidden="false" customHeight="false" outlineLevel="0" collapsed="false">
      <c r="A1121" s="10"/>
      <c r="B1121" s="10"/>
      <c r="C1121" s="11" t="n">
        <v>41784</v>
      </c>
      <c r="D1121" s="18" t="s">
        <v>1242</v>
      </c>
      <c r="E1121" s="13" t="n">
        <v>104</v>
      </c>
      <c r="F1121" s="13" t="n">
        <v>900</v>
      </c>
      <c r="G1121" s="14" t="n">
        <f aca="false">E1121/2+F1121*1.5/100</f>
        <v>65.5</v>
      </c>
      <c r="H1121" s="15" t="n">
        <v>48</v>
      </c>
      <c r="I1121" s="15" t="n">
        <v>48</v>
      </c>
      <c r="J1121" s="16"/>
      <c r="K1121" s="16"/>
      <c r="L1121" s="13" t="n">
        <v>5333</v>
      </c>
      <c r="M1121" s="13" t="n">
        <v>15184</v>
      </c>
      <c r="N1121" s="17" t="s">
        <v>363</v>
      </c>
      <c r="O1121" s="13"/>
      <c r="P1121" s="13" t="n">
        <f aca="false">0+E1121/2+F1121/100</f>
        <v>61</v>
      </c>
      <c r="Q1121" s="13"/>
    </row>
    <row r="1122" customFormat="false" ht="14.9" hidden="false" customHeight="false" outlineLevel="0" collapsed="false">
      <c r="A1122" s="10"/>
      <c r="B1122" s="10"/>
      <c r="C1122" s="11" t="n">
        <v>41784</v>
      </c>
      <c r="D1122" s="18" t="s">
        <v>1243</v>
      </c>
      <c r="E1122" s="13" t="n">
        <v>63</v>
      </c>
      <c r="F1122" s="13" t="n">
        <v>400</v>
      </c>
      <c r="G1122" s="14" t="n">
        <f aca="false">E1122/2+F1122*1.5/100</f>
        <v>37.5</v>
      </c>
      <c r="H1122" s="15" t="n">
        <v>53</v>
      </c>
      <c r="I1122" s="15" t="n">
        <v>53</v>
      </c>
      <c r="J1122" s="16"/>
      <c r="K1122" s="16"/>
      <c r="L1122" s="13" t="n">
        <v>5333</v>
      </c>
      <c r="M1122" s="13" t="n">
        <v>15185</v>
      </c>
      <c r="N1122" s="17" t="s">
        <v>363</v>
      </c>
      <c r="O1122" s="13"/>
      <c r="P1122" s="13" t="n">
        <f aca="false">0+E1122/2+F1122/100</f>
        <v>35.5</v>
      </c>
      <c r="Q1122" s="13"/>
    </row>
    <row r="1123" customFormat="false" ht="14.9" hidden="false" customHeight="false" outlineLevel="0" collapsed="false">
      <c r="A1123" s="10"/>
      <c r="B1123" s="10"/>
      <c r="C1123" s="11" t="n">
        <v>41784</v>
      </c>
      <c r="D1123" s="18" t="s">
        <v>1244</v>
      </c>
      <c r="E1123" s="13" t="n">
        <v>35</v>
      </c>
      <c r="F1123" s="13" t="n">
        <v>15</v>
      </c>
      <c r="G1123" s="14" t="n">
        <f aca="false">E1123/2+F1123*1.5/100</f>
        <v>17.725</v>
      </c>
      <c r="H1123" s="15" t="n">
        <v>72</v>
      </c>
      <c r="I1123" s="15" t="n">
        <v>72</v>
      </c>
      <c r="J1123" s="16"/>
      <c r="K1123" s="16"/>
      <c r="L1123" s="13" t="n">
        <v>5333</v>
      </c>
      <c r="M1123" s="13" t="n">
        <v>15186</v>
      </c>
      <c r="N1123" s="17" t="s">
        <v>363</v>
      </c>
      <c r="O1123" s="13"/>
      <c r="P1123" s="13" t="n">
        <f aca="false">0+E1123/2+F1123/100</f>
        <v>17.65</v>
      </c>
      <c r="Q1123" s="13"/>
    </row>
    <row r="1124" customFormat="false" ht="14.9" hidden="false" customHeight="false" outlineLevel="0" collapsed="false">
      <c r="A1124" s="10"/>
      <c r="B1124" s="10"/>
      <c r="C1124" s="11" t="n">
        <v>41784</v>
      </c>
      <c r="D1124" s="12" t="s">
        <v>1245</v>
      </c>
      <c r="E1124" s="13"/>
      <c r="F1124" s="13"/>
      <c r="G1124" s="14"/>
      <c r="H1124" s="15" t="n">
        <v>105</v>
      </c>
      <c r="I1124" s="15" t="n">
        <v>105</v>
      </c>
      <c r="J1124" s="16"/>
      <c r="K1124" s="16"/>
      <c r="L1124" s="13" t="n">
        <v>5334</v>
      </c>
      <c r="M1124" s="13" t="n">
        <v>0</v>
      </c>
      <c r="N1124" s="17"/>
      <c r="O1124" s="13"/>
      <c r="P1124" s="13"/>
      <c r="Q1124" s="13"/>
    </row>
    <row r="1125" customFormat="false" ht="14.9" hidden="false" customHeight="false" outlineLevel="0" collapsed="false">
      <c r="A1125" s="10"/>
      <c r="B1125" s="10"/>
      <c r="C1125" s="11" t="n">
        <v>41784</v>
      </c>
      <c r="D1125" s="18" t="s">
        <v>1246</v>
      </c>
      <c r="E1125" s="13" t="n">
        <v>11</v>
      </c>
      <c r="F1125" s="13" t="n">
        <v>350</v>
      </c>
      <c r="G1125" s="14" t="n">
        <f aca="false">E1125+F1125*1.5/100</f>
        <v>16.25</v>
      </c>
      <c r="H1125" s="15" t="n">
        <v>10</v>
      </c>
      <c r="I1125" s="15" t="n">
        <v>10</v>
      </c>
      <c r="J1125" s="16"/>
      <c r="K1125" s="16"/>
      <c r="L1125" s="13" t="n">
        <v>5334</v>
      </c>
      <c r="M1125" s="13" t="n">
        <v>15187</v>
      </c>
      <c r="N1125" s="17"/>
      <c r="O1125" s="13"/>
      <c r="P1125" s="13" t="n">
        <f aca="false">0+E1125*1.5+F1125*2/100</f>
        <v>23.5</v>
      </c>
      <c r="Q1125" s="13" t="s">
        <v>52</v>
      </c>
    </row>
    <row r="1126" customFormat="false" ht="14.9" hidden="false" customHeight="false" outlineLevel="0" collapsed="false">
      <c r="A1126" s="10"/>
      <c r="B1126" s="10"/>
      <c r="C1126" s="11" t="n">
        <v>41784</v>
      </c>
      <c r="D1126" s="18" t="s">
        <v>1247</v>
      </c>
      <c r="E1126" s="13" t="n">
        <v>8</v>
      </c>
      <c r="F1126" s="13" t="n">
        <v>260</v>
      </c>
      <c r="G1126" s="14" t="n">
        <f aca="false">E1126+F1126*1.5/100</f>
        <v>11.9</v>
      </c>
      <c r="H1126" s="15" t="n">
        <v>95</v>
      </c>
      <c r="I1126" s="15" t="n">
        <v>95</v>
      </c>
      <c r="J1126" s="16"/>
      <c r="K1126" s="16"/>
      <c r="L1126" s="13" t="n">
        <v>5334</v>
      </c>
      <c r="M1126" s="13" t="n">
        <v>15188</v>
      </c>
      <c r="N1126" s="17"/>
      <c r="O1126" s="13"/>
      <c r="P1126" s="13" t="n">
        <f aca="false">0+E1126*1.5+F1126*2/100</f>
        <v>17.2</v>
      </c>
      <c r="Q1126" s="13" t="s">
        <v>55</v>
      </c>
    </row>
    <row r="1127" customFormat="false" ht="16.75" hidden="false" customHeight="false" outlineLevel="0" collapsed="false">
      <c r="A1127" s="10"/>
      <c r="B1127" s="10"/>
      <c r="C1127" s="11" t="n">
        <v>41784</v>
      </c>
      <c r="D1127" s="19" t="s">
        <v>1248</v>
      </c>
      <c r="E1127" s="13"/>
      <c r="F1127" s="13"/>
      <c r="G1127" s="14"/>
      <c r="H1127" s="15" t="n">
        <v>280</v>
      </c>
      <c r="I1127" s="15"/>
      <c r="J1127" s="16"/>
      <c r="K1127" s="16"/>
      <c r="L1127" s="13" t="n">
        <v>6201</v>
      </c>
      <c r="M1127" s="13" t="n">
        <v>0</v>
      </c>
      <c r="N1127" s="17"/>
      <c r="O1127" s="13"/>
      <c r="P1127" s="13"/>
      <c r="Q1127" s="13"/>
    </row>
    <row r="1128" customFormat="false" ht="14.9" hidden="false" customHeight="false" outlineLevel="0" collapsed="false">
      <c r="A1128" s="10"/>
      <c r="B1128" s="10"/>
      <c r="C1128" s="11" t="n">
        <v>41784</v>
      </c>
      <c r="D1128" s="18" t="s">
        <v>1249</v>
      </c>
      <c r="E1128" s="13" t="n">
        <v>13</v>
      </c>
      <c r="F1128" s="13" t="n">
        <v>130</v>
      </c>
      <c r="G1128" s="14" t="n">
        <f aca="false">E1128+F1128*1.5/100</f>
        <v>14.95</v>
      </c>
      <c r="H1128" s="15" t="n">
        <v>119</v>
      </c>
      <c r="I1128" s="15"/>
      <c r="J1128" s="16"/>
      <c r="K1128" s="16"/>
      <c r="L1128" s="13" t="n">
        <v>6201</v>
      </c>
      <c r="M1128" s="13" t="n">
        <v>17782</v>
      </c>
      <c r="N1128" s="17"/>
      <c r="O1128" s="13"/>
      <c r="P1128" s="13" t="n">
        <f aca="false">0+E1128*1.5+F1128*2/100</f>
        <v>22.1</v>
      </c>
      <c r="Q1128" s="13" t="s">
        <v>52</v>
      </c>
    </row>
    <row r="1129" customFormat="false" ht="14.9" hidden="false" customHeight="false" outlineLevel="0" collapsed="false">
      <c r="A1129" s="10"/>
      <c r="B1129" s="10"/>
      <c r="C1129" s="11" t="n">
        <v>41784</v>
      </c>
      <c r="D1129" s="18" t="s">
        <v>1250</v>
      </c>
      <c r="E1129" s="13" t="n">
        <v>4</v>
      </c>
      <c r="F1129" s="13" t="n">
        <v>20</v>
      </c>
      <c r="G1129" s="14" t="n">
        <f aca="false">E1129+F1129*1.5/100</f>
        <v>4.3</v>
      </c>
      <c r="H1129" s="15" t="n">
        <v>161</v>
      </c>
      <c r="I1129" s="15"/>
      <c r="J1129" s="16"/>
      <c r="K1129" s="16"/>
      <c r="L1129" s="13" t="n">
        <v>6201</v>
      </c>
      <c r="M1129" s="13" t="n">
        <v>17783</v>
      </c>
      <c r="N1129" s="17"/>
      <c r="O1129" s="13"/>
      <c r="P1129" s="13" t="n">
        <f aca="false">0+E1129*1.5+F1129*2/100</f>
        <v>6.4</v>
      </c>
      <c r="Q1129" s="13"/>
    </row>
    <row r="1130" customFormat="false" ht="14.9" hidden="false" customHeight="false" outlineLevel="0" collapsed="false">
      <c r="A1130" s="10"/>
      <c r="B1130" s="10"/>
      <c r="C1130" s="11" t="n">
        <v>41789</v>
      </c>
      <c r="D1130" s="12" t="s">
        <v>1251</v>
      </c>
      <c r="E1130" s="13"/>
      <c r="F1130" s="13"/>
      <c r="G1130" s="14"/>
      <c r="H1130" s="15"/>
      <c r="I1130" s="15"/>
      <c r="J1130" s="16"/>
      <c r="K1130" s="16"/>
      <c r="L1130" s="13" t="n">
        <v>5344</v>
      </c>
      <c r="M1130" s="13" t="n">
        <v>0</v>
      </c>
      <c r="N1130" s="17"/>
      <c r="O1130" s="13"/>
      <c r="P1130" s="13"/>
      <c r="Q1130" s="13"/>
    </row>
    <row r="1131" customFormat="false" ht="14.9" hidden="false" customHeight="false" outlineLevel="0" collapsed="false">
      <c r="A1131" s="10"/>
      <c r="B1131" s="10"/>
      <c r="C1131" s="11" t="n">
        <v>41789</v>
      </c>
      <c r="D1131" s="18" t="s">
        <v>1252</v>
      </c>
      <c r="E1131" s="13" t="n">
        <v>10</v>
      </c>
      <c r="F1131" s="13" t="n">
        <v>300</v>
      </c>
      <c r="G1131" s="14" t="n">
        <f aca="false">E1131+F1131*1.5/100</f>
        <v>14.5</v>
      </c>
      <c r="H1131" s="15"/>
      <c r="I1131" s="15"/>
      <c r="J1131" s="16"/>
      <c r="K1131" s="16"/>
      <c r="L1131" s="13" t="n">
        <v>5344</v>
      </c>
      <c r="M1131" s="13" t="n">
        <v>15239</v>
      </c>
      <c r="N1131" s="17"/>
      <c r="O1131" s="13"/>
      <c r="P1131" s="13" t="n">
        <f aca="false">0+E1131*1.5+F1131*2/100</f>
        <v>21</v>
      </c>
      <c r="Q1131" s="13" t="s">
        <v>69</v>
      </c>
    </row>
    <row r="1132" customFormat="false" ht="14.9" hidden="false" customHeight="false" outlineLevel="0" collapsed="false">
      <c r="A1132" s="10"/>
      <c r="B1132" s="10"/>
      <c r="C1132" s="11" t="n">
        <v>41790</v>
      </c>
      <c r="D1132" s="12" t="s">
        <v>1253</v>
      </c>
      <c r="E1132" s="13"/>
      <c r="F1132" s="13"/>
      <c r="G1132" s="14"/>
      <c r="H1132" s="15" t="n">
        <v>25</v>
      </c>
      <c r="I1132" s="15" t="n">
        <v>25</v>
      </c>
      <c r="J1132" s="16"/>
      <c r="K1132" s="16"/>
      <c r="L1132" s="13" t="n">
        <v>5254</v>
      </c>
      <c r="M1132" s="13" t="n">
        <v>0</v>
      </c>
      <c r="N1132" s="17" t="s">
        <v>363</v>
      </c>
      <c r="O1132" s="13"/>
      <c r="P1132" s="13"/>
      <c r="Q1132" s="13"/>
    </row>
    <row r="1133" customFormat="false" ht="14.9" hidden="false" customHeight="false" outlineLevel="0" collapsed="false">
      <c r="A1133" s="10"/>
      <c r="B1133" s="10"/>
      <c r="C1133" s="11" t="n">
        <v>41790</v>
      </c>
      <c r="D1133" s="18" t="s">
        <v>1254</v>
      </c>
      <c r="E1133" s="13" t="n">
        <v>84</v>
      </c>
      <c r="F1133" s="13" t="n">
        <v>954</v>
      </c>
      <c r="G1133" s="14" t="n">
        <f aca="false">E1133/2+F1133*1.5/100</f>
        <v>56.31</v>
      </c>
      <c r="H1133" s="15"/>
      <c r="I1133" s="15"/>
      <c r="J1133" s="16"/>
      <c r="K1133" s="16"/>
      <c r="L1133" s="13" t="n">
        <v>5254</v>
      </c>
      <c r="M1133" s="13" t="n">
        <v>14908</v>
      </c>
      <c r="N1133" s="17" t="s">
        <v>363</v>
      </c>
      <c r="O1133" s="13"/>
      <c r="P1133" s="13" t="n">
        <f aca="false">0+E1133/2+F1133/100</f>
        <v>51.54</v>
      </c>
      <c r="Q1133" s="13"/>
    </row>
    <row r="1134" customFormat="false" ht="14.9" hidden="false" customHeight="false" outlineLevel="0" collapsed="false">
      <c r="A1134" s="10"/>
      <c r="B1134" s="10"/>
      <c r="C1134" s="11" t="n">
        <v>41790</v>
      </c>
      <c r="D1134" s="18" t="s">
        <v>1255</v>
      </c>
      <c r="E1134" s="13" t="n">
        <v>55</v>
      </c>
      <c r="F1134" s="13" t="n">
        <v>772</v>
      </c>
      <c r="G1134" s="14" t="n">
        <f aca="false">E1134/2+F1134*1.5/100</f>
        <v>39.08</v>
      </c>
      <c r="H1134" s="15"/>
      <c r="I1134" s="15"/>
      <c r="J1134" s="16"/>
      <c r="K1134" s="16"/>
      <c r="L1134" s="13" t="n">
        <v>5254</v>
      </c>
      <c r="M1134" s="13" t="n">
        <v>14909</v>
      </c>
      <c r="N1134" s="17" t="s">
        <v>363</v>
      </c>
      <c r="O1134" s="13"/>
      <c r="P1134" s="13" t="n">
        <f aca="false">0+E1134/2+F1134/100</f>
        <v>35.22</v>
      </c>
      <c r="Q1134" s="13"/>
    </row>
    <row r="1135" customFormat="false" ht="14.9" hidden="false" customHeight="false" outlineLevel="0" collapsed="false">
      <c r="A1135" s="10"/>
      <c r="B1135" s="10"/>
      <c r="C1135" s="11" t="n">
        <v>41790</v>
      </c>
      <c r="D1135" s="12" t="s">
        <v>1256</v>
      </c>
      <c r="E1135" s="13"/>
      <c r="F1135" s="13"/>
      <c r="G1135" s="14"/>
      <c r="H1135" s="15"/>
      <c r="I1135" s="15"/>
      <c r="J1135" s="16"/>
      <c r="K1135" s="16"/>
      <c r="L1135" s="13" t="n">
        <v>5343</v>
      </c>
      <c r="M1135" s="13" t="n">
        <v>0</v>
      </c>
      <c r="N1135" s="17" t="s">
        <v>919</v>
      </c>
      <c r="O1135" s="13"/>
      <c r="P1135" s="13"/>
      <c r="Q1135" s="13"/>
    </row>
    <row r="1136" customFormat="false" ht="14.9" hidden="false" customHeight="false" outlineLevel="0" collapsed="false">
      <c r="A1136" s="10"/>
      <c r="B1136" s="10"/>
      <c r="C1136" s="11" t="n">
        <v>41790</v>
      </c>
      <c r="D1136" s="18" t="s">
        <v>1257</v>
      </c>
      <c r="E1136" s="13" t="n">
        <v>50</v>
      </c>
      <c r="F1136" s="13" t="n">
        <v>0</v>
      </c>
      <c r="G1136" s="14" t="n">
        <f aca="false">E1136+F1136*1.5/100</f>
        <v>50</v>
      </c>
      <c r="H1136" s="15"/>
      <c r="I1136" s="15"/>
      <c r="J1136" s="16"/>
      <c r="K1136" s="16"/>
      <c r="L1136" s="13" t="n">
        <v>5343</v>
      </c>
      <c r="M1136" s="13" t="n">
        <v>15232</v>
      </c>
      <c r="N1136" s="17" t="s">
        <v>919</v>
      </c>
      <c r="O1136" s="13"/>
      <c r="P1136" s="13" t="n">
        <f aca="false">0+E1136*1.5+F1136*2/100</f>
        <v>75</v>
      </c>
      <c r="Q1136" s="13"/>
    </row>
    <row r="1137" customFormat="false" ht="14.9" hidden="false" customHeight="false" outlineLevel="0" collapsed="false">
      <c r="A1137" s="10"/>
      <c r="B1137" s="10"/>
      <c r="C1137" s="11" t="n">
        <v>41790</v>
      </c>
      <c r="D1137" s="18" t="s">
        <v>1258</v>
      </c>
      <c r="E1137" s="13" t="n">
        <v>34</v>
      </c>
      <c r="F1137" s="13" t="n">
        <v>0</v>
      </c>
      <c r="G1137" s="14" t="n">
        <f aca="false">E1137+F1137*1.5/100</f>
        <v>34</v>
      </c>
      <c r="H1137" s="15"/>
      <c r="I1137" s="15"/>
      <c r="J1137" s="16"/>
      <c r="K1137" s="16"/>
      <c r="L1137" s="13" t="n">
        <v>5343</v>
      </c>
      <c r="M1137" s="13" t="n">
        <v>15235</v>
      </c>
      <c r="N1137" s="17" t="s">
        <v>919</v>
      </c>
      <c r="O1137" s="13"/>
      <c r="P1137" s="13" t="n">
        <f aca="false">0+E1137*1.5+F1137*2/100</f>
        <v>51</v>
      </c>
      <c r="Q1137" s="13"/>
    </row>
    <row r="1138" customFormat="false" ht="14.9" hidden="false" customHeight="false" outlineLevel="0" collapsed="false">
      <c r="A1138" s="10"/>
      <c r="B1138" s="10"/>
      <c r="C1138" s="11" t="n">
        <v>41790</v>
      </c>
      <c r="D1138" s="18" t="s">
        <v>1259</v>
      </c>
      <c r="E1138" s="13" t="n">
        <v>18</v>
      </c>
      <c r="F1138" s="13" t="n">
        <v>0</v>
      </c>
      <c r="G1138" s="14" t="n">
        <f aca="false">E1138+F1138*1.5/100</f>
        <v>18</v>
      </c>
      <c r="H1138" s="15"/>
      <c r="I1138" s="15"/>
      <c r="J1138" s="16"/>
      <c r="K1138" s="16"/>
      <c r="L1138" s="13" t="n">
        <v>5343</v>
      </c>
      <c r="M1138" s="13" t="n">
        <v>15236</v>
      </c>
      <c r="N1138" s="17" t="s">
        <v>919</v>
      </c>
      <c r="O1138" s="13"/>
      <c r="P1138" s="13" t="n">
        <f aca="false">0+E1138*1.5+F1138*2/100</f>
        <v>27</v>
      </c>
      <c r="Q1138" s="13"/>
    </row>
    <row r="1139" customFormat="false" ht="14.9" hidden="false" customHeight="false" outlineLevel="0" collapsed="false">
      <c r="A1139" s="10"/>
      <c r="B1139" s="10"/>
      <c r="C1139" s="11" t="n">
        <v>41790</v>
      </c>
      <c r="D1139" s="18" t="s">
        <v>1260</v>
      </c>
      <c r="E1139" s="13" t="n">
        <v>16</v>
      </c>
      <c r="F1139" s="13" t="n">
        <v>0</v>
      </c>
      <c r="G1139" s="14" t="n">
        <f aca="false">E1139+F1139*1.5/100</f>
        <v>16</v>
      </c>
      <c r="H1139" s="15"/>
      <c r="I1139" s="15"/>
      <c r="J1139" s="16"/>
      <c r="K1139" s="16"/>
      <c r="L1139" s="13" t="n">
        <v>5343</v>
      </c>
      <c r="M1139" s="13" t="n">
        <v>15237</v>
      </c>
      <c r="N1139" s="17" t="s">
        <v>919</v>
      </c>
      <c r="O1139" s="13"/>
      <c r="P1139" s="13" t="n">
        <f aca="false">0+E1139*1.5+F1139*2/100</f>
        <v>24</v>
      </c>
      <c r="Q1139" s="13"/>
    </row>
    <row r="1140" customFormat="false" ht="14.9" hidden="false" customHeight="false" outlineLevel="0" collapsed="false">
      <c r="A1140" s="10"/>
      <c r="B1140" s="10"/>
      <c r="C1140" s="11" t="n">
        <v>41790</v>
      </c>
      <c r="D1140" s="18" t="s">
        <v>1261</v>
      </c>
      <c r="E1140" s="13" t="n">
        <v>16</v>
      </c>
      <c r="F1140" s="13" t="n">
        <v>0</v>
      </c>
      <c r="G1140" s="14" t="n">
        <f aca="false">E1140+F1140*1.5/100</f>
        <v>16</v>
      </c>
      <c r="H1140" s="15"/>
      <c r="I1140" s="15"/>
      <c r="J1140" s="16"/>
      <c r="K1140" s="16"/>
      <c r="L1140" s="13" t="n">
        <v>5343</v>
      </c>
      <c r="M1140" s="13" t="n">
        <v>15238</v>
      </c>
      <c r="N1140" s="17" t="s">
        <v>919</v>
      </c>
      <c r="O1140" s="13"/>
      <c r="P1140" s="13" t="n">
        <f aca="false">0+E1140*1.5+F1140*2/100</f>
        <v>24</v>
      </c>
      <c r="Q1140" s="13"/>
    </row>
    <row r="1141" customFormat="false" ht="14.9" hidden="false" customHeight="false" outlineLevel="0" collapsed="false">
      <c r="A1141" s="10"/>
      <c r="B1141" s="10"/>
      <c r="C1141" s="11" t="n">
        <v>41790</v>
      </c>
      <c r="D1141" s="12" t="s">
        <v>1262</v>
      </c>
      <c r="E1141" s="13"/>
      <c r="F1141" s="13"/>
      <c r="G1141" s="14"/>
      <c r="H1141" s="15"/>
      <c r="I1141" s="15"/>
      <c r="J1141" s="16"/>
      <c r="K1141" s="16"/>
      <c r="L1141" s="13" t="n">
        <v>5345</v>
      </c>
      <c r="M1141" s="13" t="n">
        <v>0</v>
      </c>
      <c r="N1141" s="17"/>
      <c r="O1141" s="13"/>
      <c r="P1141" s="13"/>
      <c r="Q1141" s="13"/>
    </row>
    <row r="1142" customFormat="false" ht="14.9" hidden="false" customHeight="false" outlineLevel="0" collapsed="false">
      <c r="A1142" s="10"/>
      <c r="B1142" s="10"/>
      <c r="C1142" s="11" t="n">
        <v>41790</v>
      </c>
      <c r="D1142" s="18" t="s">
        <v>1263</v>
      </c>
      <c r="E1142" s="13" t="n">
        <v>48.7</v>
      </c>
      <c r="F1142" s="13" t="n">
        <v>1700</v>
      </c>
      <c r="G1142" s="14" t="n">
        <f aca="false">E1142+F1142*1.5/100</f>
        <v>74.2</v>
      </c>
      <c r="H1142" s="15"/>
      <c r="I1142" s="15"/>
      <c r="J1142" s="16"/>
      <c r="K1142" s="16"/>
      <c r="L1142" s="13" t="n">
        <v>5345</v>
      </c>
      <c r="M1142" s="13" t="n">
        <v>15240</v>
      </c>
      <c r="N1142" s="17"/>
      <c r="O1142" s="13"/>
      <c r="P1142" s="13" t="n">
        <f aca="false">0+E1142*1.5+F1142*2/100</f>
        <v>107.05</v>
      </c>
      <c r="Q1142" s="13" t="s">
        <v>1264</v>
      </c>
    </row>
    <row r="1143" customFormat="false" ht="14.9" hidden="false" customHeight="false" outlineLevel="0" collapsed="false">
      <c r="A1143" s="10"/>
      <c r="B1143" s="10"/>
      <c r="C1143" s="11" t="n">
        <v>41790</v>
      </c>
      <c r="D1143" s="18" t="s">
        <v>1265</v>
      </c>
      <c r="E1143" s="13" t="n">
        <v>28.6</v>
      </c>
      <c r="F1143" s="13" t="n">
        <v>770</v>
      </c>
      <c r="G1143" s="14" t="n">
        <f aca="false">E1143+F1143*1.5/100</f>
        <v>40.15</v>
      </c>
      <c r="H1143" s="15"/>
      <c r="I1143" s="15"/>
      <c r="J1143" s="16"/>
      <c r="K1143" s="16"/>
      <c r="L1143" s="13" t="n">
        <v>5345</v>
      </c>
      <c r="M1143" s="13" t="n">
        <v>15241</v>
      </c>
      <c r="N1143" s="17"/>
      <c r="O1143" s="13"/>
      <c r="P1143" s="13" t="n">
        <f aca="false">0+E1143*1.5+F1143*2/100</f>
        <v>58.3</v>
      </c>
      <c r="Q1143" s="13" t="s">
        <v>140</v>
      </c>
    </row>
    <row r="1144" customFormat="false" ht="14.9" hidden="false" customHeight="false" outlineLevel="0" collapsed="false">
      <c r="A1144" s="10"/>
      <c r="B1144" s="10"/>
      <c r="C1144" s="11" t="n">
        <v>41790</v>
      </c>
      <c r="D1144" s="18" t="s">
        <v>1266</v>
      </c>
      <c r="E1144" s="13" t="n">
        <v>18</v>
      </c>
      <c r="F1144" s="13" t="n">
        <v>550</v>
      </c>
      <c r="G1144" s="14" t="n">
        <f aca="false">E1144+F1144*1.5/100</f>
        <v>26.25</v>
      </c>
      <c r="H1144" s="15"/>
      <c r="I1144" s="15"/>
      <c r="J1144" s="16"/>
      <c r="K1144" s="16"/>
      <c r="L1144" s="13" t="n">
        <v>5345</v>
      </c>
      <c r="M1144" s="13" t="n">
        <v>15242</v>
      </c>
      <c r="N1144" s="17"/>
      <c r="O1144" s="13"/>
      <c r="P1144" s="13" t="n">
        <f aca="false">0+E1144*1.5+F1144*2/100</f>
        <v>38</v>
      </c>
      <c r="Q1144" s="13" t="s">
        <v>1267</v>
      </c>
    </row>
    <row r="1145" customFormat="false" ht="14.9" hidden="false" customHeight="false" outlineLevel="0" collapsed="false">
      <c r="A1145" s="10"/>
      <c r="B1145" s="10"/>
      <c r="C1145" s="11" t="n">
        <v>41790</v>
      </c>
      <c r="D1145" s="18" t="s">
        <v>1268</v>
      </c>
      <c r="E1145" s="13" t="n">
        <v>10</v>
      </c>
      <c r="F1145" s="13" t="n">
        <v>300</v>
      </c>
      <c r="G1145" s="14" t="n">
        <f aca="false">E1145+F1145*1.5/100</f>
        <v>14.5</v>
      </c>
      <c r="H1145" s="15"/>
      <c r="I1145" s="15"/>
      <c r="J1145" s="16"/>
      <c r="K1145" s="16"/>
      <c r="L1145" s="13" t="n">
        <v>5345</v>
      </c>
      <c r="M1145" s="13" t="n">
        <v>15243</v>
      </c>
      <c r="N1145" s="17"/>
      <c r="O1145" s="13"/>
      <c r="P1145" s="13" t="n">
        <f aca="false">0+E1145*1.5+F1145*2/100</f>
        <v>21</v>
      </c>
      <c r="Q1145" s="13" t="s">
        <v>69</v>
      </c>
    </row>
    <row r="1146" customFormat="false" ht="14.9" hidden="false" customHeight="false" outlineLevel="0" collapsed="false">
      <c r="A1146" s="10"/>
      <c r="B1146" s="10"/>
      <c r="C1146" s="11" t="n">
        <v>41790</v>
      </c>
      <c r="D1146" s="12" t="s">
        <v>1269</v>
      </c>
      <c r="E1146" s="13"/>
      <c r="F1146" s="13"/>
      <c r="G1146" s="14"/>
      <c r="H1146" s="15"/>
      <c r="I1146" s="15"/>
      <c r="J1146" s="16"/>
      <c r="K1146" s="16"/>
      <c r="L1146" s="13" t="n">
        <v>5346</v>
      </c>
      <c r="M1146" s="13" t="n">
        <v>0</v>
      </c>
      <c r="N1146" s="17"/>
      <c r="O1146" s="13"/>
      <c r="P1146" s="13"/>
      <c r="Q1146" s="13"/>
    </row>
    <row r="1147" customFormat="false" ht="14.9" hidden="false" customHeight="false" outlineLevel="0" collapsed="false">
      <c r="A1147" s="10"/>
      <c r="B1147" s="10"/>
      <c r="C1147" s="11" t="n">
        <v>41790</v>
      </c>
      <c r="D1147" s="18" t="s">
        <v>1270</v>
      </c>
      <c r="E1147" s="13" t="n">
        <v>53.1</v>
      </c>
      <c r="F1147" s="13" t="n">
        <v>678</v>
      </c>
      <c r="G1147" s="14" t="n">
        <f aca="false">E1147+F1147*1.5/100</f>
        <v>63.27</v>
      </c>
      <c r="H1147" s="15"/>
      <c r="I1147" s="15"/>
      <c r="J1147" s="16"/>
      <c r="K1147" s="16"/>
      <c r="L1147" s="13" t="n">
        <v>5346</v>
      </c>
      <c r="M1147" s="13" t="n">
        <v>15244</v>
      </c>
      <c r="N1147" s="17"/>
      <c r="O1147" s="13"/>
      <c r="P1147" s="13" t="n">
        <f aca="false">0+E1147*1.5+F1147*2/100</f>
        <v>93.21</v>
      </c>
      <c r="Q1147" s="13"/>
    </row>
    <row r="1148" customFormat="false" ht="14.9" hidden="false" customHeight="false" outlineLevel="0" collapsed="false">
      <c r="A1148" s="10"/>
      <c r="B1148" s="10"/>
      <c r="C1148" s="11" t="n">
        <v>41790</v>
      </c>
      <c r="D1148" s="18" t="s">
        <v>1271</v>
      </c>
      <c r="E1148" s="13" t="n">
        <v>40.2</v>
      </c>
      <c r="F1148" s="13" t="n">
        <v>511</v>
      </c>
      <c r="G1148" s="14" t="n">
        <f aca="false">E1148+F1148*1.5/100</f>
        <v>47.865</v>
      </c>
      <c r="H1148" s="15"/>
      <c r="I1148" s="15"/>
      <c r="J1148" s="16"/>
      <c r="K1148" s="16"/>
      <c r="L1148" s="13" t="n">
        <v>5346</v>
      </c>
      <c r="M1148" s="13" t="n">
        <v>15245</v>
      </c>
      <c r="N1148" s="17"/>
      <c r="O1148" s="13"/>
      <c r="P1148" s="13" t="n">
        <f aca="false">0+E1148*1.5+F1148*2/100</f>
        <v>70.52</v>
      </c>
      <c r="Q1148" s="13"/>
    </row>
    <row r="1149" customFormat="false" ht="14.9" hidden="false" customHeight="false" outlineLevel="0" collapsed="false">
      <c r="A1149" s="10"/>
      <c r="B1149" s="10"/>
      <c r="C1149" s="11" t="n">
        <v>41790</v>
      </c>
      <c r="D1149" s="18" t="s">
        <v>1272</v>
      </c>
      <c r="E1149" s="13" t="n">
        <v>25.5</v>
      </c>
      <c r="F1149" s="13" t="n">
        <v>340</v>
      </c>
      <c r="G1149" s="14" t="n">
        <f aca="false">E1149+F1149*1.5/100</f>
        <v>30.6</v>
      </c>
      <c r="H1149" s="15"/>
      <c r="I1149" s="15"/>
      <c r="J1149" s="16"/>
      <c r="K1149" s="16"/>
      <c r="L1149" s="13" t="n">
        <v>5346</v>
      </c>
      <c r="M1149" s="13" t="n">
        <v>15246</v>
      </c>
      <c r="N1149" s="17"/>
      <c r="O1149" s="13"/>
      <c r="P1149" s="13" t="n">
        <f aca="false">0+E1149*1.5+F1149*2/100</f>
        <v>45.05</v>
      </c>
      <c r="Q1149" s="13"/>
    </row>
    <row r="1150" customFormat="false" ht="14.9" hidden="false" customHeight="false" outlineLevel="0" collapsed="false">
      <c r="A1150" s="10"/>
      <c r="B1150" s="10"/>
      <c r="C1150" s="11" t="n">
        <v>41790</v>
      </c>
      <c r="D1150" s="18" t="s">
        <v>1273</v>
      </c>
      <c r="E1150" s="13" t="n">
        <v>14.5</v>
      </c>
      <c r="F1150" s="13" t="n">
        <v>110</v>
      </c>
      <c r="G1150" s="14" t="n">
        <f aca="false">E1150+F1150*1.5/100</f>
        <v>16.15</v>
      </c>
      <c r="H1150" s="15"/>
      <c r="I1150" s="15"/>
      <c r="J1150" s="16"/>
      <c r="K1150" s="16"/>
      <c r="L1150" s="13" t="n">
        <v>5346</v>
      </c>
      <c r="M1150" s="13" t="n">
        <v>15247</v>
      </c>
      <c r="N1150" s="17"/>
      <c r="O1150" s="13"/>
      <c r="P1150" s="13" t="n">
        <f aca="false">0+E1150*1.5+F1150*2/100</f>
        <v>23.95</v>
      </c>
      <c r="Q1150" s="13"/>
    </row>
    <row r="1151" customFormat="false" ht="14.9" hidden="false" customHeight="false" outlineLevel="0" collapsed="false">
      <c r="A1151" s="10"/>
      <c r="B1151" s="10"/>
      <c r="C1151" s="11" t="n">
        <v>41790</v>
      </c>
      <c r="D1151" s="12" t="s">
        <v>1274</v>
      </c>
      <c r="E1151" s="13"/>
      <c r="F1151" s="13"/>
      <c r="G1151" s="14"/>
      <c r="H1151" s="15" t="n">
        <v>336</v>
      </c>
      <c r="I1151" s="15" t="n">
        <v>336</v>
      </c>
      <c r="J1151" s="16"/>
      <c r="K1151" s="16"/>
      <c r="L1151" s="13" t="n">
        <v>5348</v>
      </c>
      <c r="M1151" s="13" t="n">
        <v>0</v>
      </c>
      <c r="N1151" s="17"/>
      <c r="O1151" s="13"/>
      <c r="P1151" s="13"/>
      <c r="Q1151" s="13"/>
    </row>
    <row r="1152" customFormat="false" ht="14.9" hidden="false" customHeight="false" outlineLevel="0" collapsed="false">
      <c r="A1152" s="10"/>
      <c r="B1152" s="10"/>
      <c r="C1152" s="11" t="n">
        <v>41790</v>
      </c>
      <c r="D1152" s="18" t="s">
        <v>1275</v>
      </c>
      <c r="E1152" s="13" t="n">
        <v>44</v>
      </c>
      <c r="F1152" s="13" t="n">
        <v>1278</v>
      </c>
      <c r="G1152" s="14" t="n">
        <f aca="false">E1152+F1152*1.5/100</f>
        <v>63.17</v>
      </c>
      <c r="H1152" s="15" t="n">
        <v>60</v>
      </c>
      <c r="I1152" s="15" t="n">
        <v>60</v>
      </c>
      <c r="J1152" s="16"/>
      <c r="K1152" s="16"/>
      <c r="L1152" s="13" t="n">
        <v>5348</v>
      </c>
      <c r="M1152" s="13" t="n">
        <v>15249</v>
      </c>
      <c r="N1152" s="17"/>
      <c r="O1152" s="13"/>
      <c r="P1152" s="13" t="n">
        <f aca="false">0+E1152*1.5+F1152*2/100</f>
        <v>91.56</v>
      </c>
      <c r="Q1152" s="13" t="s">
        <v>104</v>
      </c>
    </row>
    <row r="1153" customFormat="false" ht="14.9" hidden="false" customHeight="false" outlineLevel="0" collapsed="false">
      <c r="A1153" s="10"/>
      <c r="B1153" s="10"/>
      <c r="C1153" s="11" t="n">
        <v>41790</v>
      </c>
      <c r="D1153" s="18" t="s">
        <v>1276</v>
      </c>
      <c r="E1153" s="13" t="n">
        <v>27</v>
      </c>
      <c r="F1153" s="13" t="n">
        <v>1027</v>
      </c>
      <c r="G1153" s="14" t="n">
        <f aca="false">E1153+F1153*1.5/100</f>
        <v>42.405</v>
      </c>
      <c r="H1153" s="15" t="n">
        <v>61</v>
      </c>
      <c r="I1153" s="15" t="n">
        <v>61</v>
      </c>
      <c r="J1153" s="16"/>
      <c r="K1153" s="16"/>
      <c r="L1153" s="13" t="n">
        <v>5348</v>
      </c>
      <c r="M1153" s="13" t="n">
        <v>15250</v>
      </c>
      <c r="N1153" s="17"/>
      <c r="O1153" s="13"/>
      <c r="P1153" s="13" t="n">
        <f aca="false">0+E1153*1.5+F1153*2/100</f>
        <v>61.04</v>
      </c>
      <c r="Q1153" s="13" t="s">
        <v>634</v>
      </c>
    </row>
    <row r="1154" customFormat="false" ht="14.9" hidden="false" customHeight="false" outlineLevel="0" collapsed="false">
      <c r="A1154" s="10"/>
      <c r="B1154" s="10"/>
      <c r="C1154" s="11" t="n">
        <v>41790</v>
      </c>
      <c r="D1154" s="18" t="s">
        <v>1277</v>
      </c>
      <c r="E1154" s="13" t="n">
        <v>27</v>
      </c>
      <c r="F1154" s="13" t="n">
        <v>624</v>
      </c>
      <c r="G1154" s="14" t="n">
        <f aca="false">E1154+F1154*1.5/100</f>
        <v>36.36</v>
      </c>
      <c r="H1154" s="15" t="n">
        <v>29</v>
      </c>
      <c r="I1154" s="15" t="n">
        <v>29</v>
      </c>
      <c r="J1154" s="16"/>
      <c r="K1154" s="16"/>
      <c r="L1154" s="13" t="n">
        <v>5348</v>
      </c>
      <c r="M1154" s="13" t="n">
        <v>15251</v>
      </c>
      <c r="N1154" s="17"/>
      <c r="O1154" s="13"/>
      <c r="P1154" s="13" t="n">
        <f aca="false">0+E1154*1.5+F1154*2/100</f>
        <v>52.98</v>
      </c>
      <c r="Q1154" s="13" t="s">
        <v>29</v>
      </c>
    </row>
    <row r="1155" customFormat="false" ht="14.9" hidden="false" customHeight="false" outlineLevel="0" collapsed="false">
      <c r="A1155" s="10"/>
      <c r="B1155" s="10"/>
      <c r="C1155" s="11" t="n">
        <v>41790</v>
      </c>
      <c r="D1155" s="18" t="s">
        <v>1278</v>
      </c>
      <c r="E1155" s="13" t="n">
        <v>17</v>
      </c>
      <c r="F1155" s="13" t="n">
        <v>654</v>
      </c>
      <c r="G1155" s="14" t="n">
        <f aca="false">E1155+F1155*1.5/100</f>
        <v>26.81</v>
      </c>
      <c r="H1155" s="15" t="n">
        <v>82</v>
      </c>
      <c r="I1155" s="15" t="n">
        <v>82</v>
      </c>
      <c r="J1155" s="16"/>
      <c r="K1155" s="16"/>
      <c r="L1155" s="13" t="n">
        <v>5348</v>
      </c>
      <c r="M1155" s="13" t="n">
        <v>15252</v>
      </c>
      <c r="N1155" s="17"/>
      <c r="O1155" s="13"/>
      <c r="P1155" s="13" t="n">
        <f aca="false">0+E1155*1.5+F1155*2/100</f>
        <v>38.58</v>
      </c>
      <c r="Q1155" s="13" t="s">
        <v>144</v>
      </c>
    </row>
    <row r="1156" customFormat="false" ht="14.9" hidden="false" customHeight="false" outlineLevel="0" collapsed="false">
      <c r="A1156" s="10"/>
      <c r="B1156" s="10"/>
      <c r="C1156" s="11" t="n">
        <v>41790</v>
      </c>
      <c r="D1156" s="18" t="s">
        <v>1279</v>
      </c>
      <c r="E1156" s="13" t="n">
        <v>10</v>
      </c>
      <c r="F1156" s="13" t="n">
        <v>373</v>
      </c>
      <c r="G1156" s="14" t="n">
        <f aca="false">E1156+F1156*1.5/100</f>
        <v>15.595</v>
      </c>
      <c r="H1156" s="15" t="n">
        <v>104</v>
      </c>
      <c r="I1156" s="15" t="n">
        <v>104</v>
      </c>
      <c r="J1156" s="16"/>
      <c r="K1156" s="16"/>
      <c r="L1156" s="13" t="n">
        <v>5348</v>
      </c>
      <c r="M1156" s="13" t="n">
        <v>15253</v>
      </c>
      <c r="N1156" s="17"/>
      <c r="O1156" s="13"/>
      <c r="P1156" s="13" t="n">
        <f aca="false">0+E1156*1.5+F1156*2/100</f>
        <v>22.46</v>
      </c>
      <c r="Q1156" s="13" t="s">
        <v>69</v>
      </c>
    </row>
    <row r="1157" customFormat="false" ht="14.9" hidden="false" customHeight="false" outlineLevel="0" collapsed="false">
      <c r="A1157" s="10"/>
      <c r="B1157" s="10"/>
      <c r="C1157" s="11" t="n">
        <v>41790</v>
      </c>
      <c r="D1157" s="12" t="s">
        <v>1280</v>
      </c>
      <c r="E1157" s="13"/>
      <c r="F1157" s="13"/>
      <c r="G1157" s="14"/>
      <c r="H1157" s="15" t="n">
        <v>277</v>
      </c>
      <c r="I1157" s="15" t="n">
        <v>249</v>
      </c>
      <c r="J1157" s="16"/>
      <c r="K1157" s="16"/>
      <c r="L1157" s="13" t="n">
        <v>5349</v>
      </c>
      <c r="M1157" s="13" t="n">
        <v>0</v>
      </c>
      <c r="N1157" s="17"/>
      <c r="O1157" s="13"/>
      <c r="P1157" s="13"/>
      <c r="Q1157" s="13"/>
    </row>
    <row r="1158" customFormat="false" ht="14.9" hidden="false" customHeight="false" outlineLevel="0" collapsed="false">
      <c r="A1158" s="10"/>
      <c r="B1158" s="10"/>
      <c r="C1158" s="11" t="n">
        <v>41790</v>
      </c>
      <c r="D1158" s="18" t="s">
        <v>1281</v>
      </c>
      <c r="E1158" s="13" t="n">
        <v>124</v>
      </c>
      <c r="F1158" s="13" t="n">
        <v>6374</v>
      </c>
      <c r="G1158" s="14" t="n">
        <f aca="false">E1158+F1158*1.5/100</f>
        <v>219.61</v>
      </c>
      <c r="H1158" s="15"/>
      <c r="I1158" s="15" t="n">
        <v>181</v>
      </c>
      <c r="J1158" s="16"/>
      <c r="K1158" s="16"/>
      <c r="L1158" s="13" t="n">
        <v>5349</v>
      </c>
      <c r="M1158" s="13" t="n">
        <v>15254</v>
      </c>
      <c r="N1158" s="17"/>
      <c r="O1158" s="13"/>
      <c r="P1158" s="13" t="n">
        <f aca="false">0+E1158*1.5+F1158*2/100</f>
        <v>313.48</v>
      </c>
      <c r="Q1158" s="13" t="s">
        <v>1282</v>
      </c>
    </row>
    <row r="1159" customFormat="false" ht="14.9" hidden="false" customHeight="false" outlineLevel="0" collapsed="false">
      <c r="A1159" s="10"/>
      <c r="B1159" s="10"/>
      <c r="C1159" s="11" t="n">
        <v>41790</v>
      </c>
      <c r="D1159" s="18" t="s">
        <v>1283</v>
      </c>
      <c r="E1159" s="13" t="n">
        <v>94.77</v>
      </c>
      <c r="F1159" s="13" t="n">
        <v>4820</v>
      </c>
      <c r="G1159" s="14" t="n">
        <f aca="false">E1159+F1159*1.5/100</f>
        <v>167.07</v>
      </c>
      <c r="H1159" s="15"/>
      <c r="I1159" s="15" t="n">
        <v>68</v>
      </c>
      <c r="J1159" s="16" t="s">
        <v>47</v>
      </c>
      <c r="K1159" s="16"/>
      <c r="L1159" s="13" t="n">
        <v>5349</v>
      </c>
      <c r="M1159" s="13" t="n">
        <v>15255</v>
      </c>
      <c r="N1159" s="17"/>
      <c r="O1159" s="13"/>
      <c r="P1159" s="13" t="n">
        <f aca="false">0+E1159*1.5+F1159*2/100</f>
        <v>238.555</v>
      </c>
      <c r="Q1159" s="13" t="s">
        <v>1231</v>
      </c>
    </row>
    <row r="1160" customFormat="false" ht="14.9" hidden="false" customHeight="false" outlineLevel="0" collapsed="false">
      <c r="A1160" s="10"/>
      <c r="B1160" s="10"/>
      <c r="C1160" s="11" t="n">
        <v>41790</v>
      </c>
      <c r="D1160" s="12" t="s">
        <v>1284</v>
      </c>
      <c r="E1160" s="13"/>
      <c r="F1160" s="13"/>
      <c r="G1160" s="14"/>
      <c r="H1160" s="15" t="n">
        <v>63</v>
      </c>
      <c r="I1160" s="15" t="n">
        <v>62</v>
      </c>
      <c r="J1160" s="16"/>
      <c r="K1160" s="16"/>
      <c r="L1160" s="13" t="n">
        <v>5350</v>
      </c>
      <c r="M1160" s="13" t="n">
        <v>0</v>
      </c>
      <c r="N1160" s="17"/>
      <c r="O1160" s="13"/>
      <c r="P1160" s="13"/>
      <c r="Q1160" s="13"/>
    </row>
    <row r="1161" customFormat="false" ht="14.9" hidden="false" customHeight="false" outlineLevel="0" collapsed="false">
      <c r="A1161" s="10"/>
      <c r="B1161" s="10"/>
      <c r="C1161" s="11" t="n">
        <v>41790</v>
      </c>
      <c r="D1161" s="18" t="s">
        <v>1285</v>
      </c>
      <c r="E1161" s="13" t="n">
        <v>40.4</v>
      </c>
      <c r="F1161" s="13" t="n">
        <v>240</v>
      </c>
      <c r="G1161" s="14" t="n">
        <f aca="false">E1161+F1161*1.5/100</f>
        <v>44</v>
      </c>
      <c r="H1161" s="15" t="n">
        <v>39</v>
      </c>
      <c r="I1161" s="15" t="n">
        <v>39</v>
      </c>
      <c r="J1161" s="16"/>
      <c r="K1161" s="16"/>
      <c r="L1161" s="13" t="n">
        <v>5350</v>
      </c>
      <c r="M1161" s="13" t="n">
        <v>15256</v>
      </c>
      <c r="N1161" s="17"/>
      <c r="O1161" s="13"/>
      <c r="P1161" s="13" t="n">
        <f aca="false">0+E1161*1.5+F1161*2/100</f>
        <v>65.4</v>
      </c>
      <c r="Q1161" s="13"/>
    </row>
    <row r="1162" customFormat="false" ht="14.9" hidden="false" customHeight="false" outlineLevel="0" collapsed="false">
      <c r="A1162" s="10"/>
      <c r="B1162" s="10"/>
      <c r="C1162" s="11" t="n">
        <v>41790</v>
      </c>
      <c r="D1162" s="18" t="s">
        <v>1286</v>
      </c>
      <c r="E1162" s="13" t="n">
        <v>32.2</v>
      </c>
      <c r="F1162" s="13" t="n">
        <v>160</v>
      </c>
      <c r="G1162" s="14" t="n">
        <f aca="false">E1162+F1162*1.5/100</f>
        <v>34.6</v>
      </c>
      <c r="H1162" s="15" t="n">
        <v>14</v>
      </c>
      <c r="I1162" s="15" t="n">
        <v>14</v>
      </c>
      <c r="J1162" s="16"/>
      <c r="K1162" s="16"/>
      <c r="L1162" s="13" t="n">
        <v>5350</v>
      </c>
      <c r="M1162" s="13" t="n">
        <v>15257</v>
      </c>
      <c r="N1162" s="17"/>
      <c r="O1162" s="13"/>
      <c r="P1162" s="13" t="n">
        <f aca="false">0+E1162*1.5+F1162*2/100</f>
        <v>51.5</v>
      </c>
      <c r="Q1162" s="13"/>
    </row>
    <row r="1163" customFormat="false" ht="14.9" hidden="false" customHeight="false" outlineLevel="0" collapsed="false">
      <c r="A1163" s="10"/>
      <c r="B1163" s="10"/>
      <c r="C1163" s="11" t="n">
        <v>41790</v>
      </c>
      <c r="D1163" s="18" t="s">
        <v>1287</v>
      </c>
      <c r="E1163" s="13" t="n">
        <v>20.7</v>
      </c>
      <c r="F1163" s="13" t="n">
        <v>0</v>
      </c>
      <c r="G1163" s="14" t="n">
        <f aca="false">E1163+F1163*1.5/100</f>
        <v>20.7</v>
      </c>
      <c r="H1163" s="15" t="n">
        <v>10</v>
      </c>
      <c r="I1163" s="15" t="n">
        <v>9</v>
      </c>
      <c r="J1163" s="16"/>
      <c r="K1163" s="16"/>
      <c r="L1163" s="13" t="n">
        <v>5350</v>
      </c>
      <c r="M1163" s="13" t="n">
        <v>15258</v>
      </c>
      <c r="N1163" s="17"/>
      <c r="O1163" s="13"/>
      <c r="P1163" s="13" t="n">
        <f aca="false">0+E1163*1.5+F1163*2/100</f>
        <v>31.05</v>
      </c>
      <c r="Q1163" s="13"/>
    </row>
    <row r="1164" customFormat="false" ht="14.9" hidden="false" customHeight="false" outlineLevel="0" collapsed="false">
      <c r="A1164" s="10"/>
      <c r="B1164" s="10"/>
      <c r="C1164" s="11" t="n">
        <v>41790</v>
      </c>
      <c r="D1164" s="19" t="s">
        <v>1288</v>
      </c>
      <c r="E1164" s="13"/>
      <c r="F1164" s="13"/>
      <c r="G1164" s="14"/>
      <c r="H1164" s="15"/>
      <c r="I1164" s="15"/>
      <c r="J1164" s="16"/>
      <c r="K1164" s="16"/>
      <c r="L1164" s="13" t="n">
        <v>6145</v>
      </c>
      <c r="M1164" s="13" t="n">
        <v>0</v>
      </c>
      <c r="N1164" s="17"/>
      <c r="O1164" s="13"/>
      <c r="P1164" s="13"/>
      <c r="Q1164" s="13"/>
    </row>
    <row r="1165" customFormat="false" ht="14.9" hidden="false" customHeight="false" outlineLevel="0" collapsed="false">
      <c r="A1165" s="10"/>
      <c r="B1165" s="10"/>
      <c r="C1165" s="11" t="n">
        <v>41790</v>
      </c>
      <c r="D1165" s="18" t="s">
        <v>1288</v>
      </c>
      <c r="E1165" s="13" t="n">
        <v>42</v>
      </c>
      <c r="F1165" s="13" t="n">
        <v>1200</v>
      </c>
      <c r="G1165" s="14" t="n">
        <f aca="false">E1165+F1165*1.5/100</f>
        <v>60</v>
      </c>
      <c r="H1165" s="15"/>
      <c r="I1165" s="15"/>
      <c r="J1165" s="16"/>
      <c r="K1165" s="16"/>
      <c r="L1165" s="13" t="n">
        <v>6145</v>
      </c>
      <c r="M1165" s="13" t="n">
        <v>17651</v>
      </c>
      <c r="N1165" s="17"/>
      <c r="O1165" s="13"/>
      <c r="P1165" s="13" t="n">
        <f aca="false">0+E1165*1.5+F1165*2/100</f>
        <v>87</v>
      </c>
      <c r="Q1165" s="13" t="s">
        <v>475</v>
      </c>
    </row>
    <row r="1166" customFormat="false" ht="14.9" hidden="false" customHeight="false" outlineLevel="0" collapsed="false">
      <c r="A1166" s="10"/>
      <c r="B1166" s="10"/>
      <c r="C1166" s="11" t="n">
        <v>41790</v>
      </c>
      <c r="D1166" s="12" t="s">
        <v>1289</v>
      </c>
      <c r="E1166" s="13"/>
      <c r="F1166" s="13"/>
      <c r="G1166" s="14"/>
      <c r="H1166" s="15" t="n">
        <v>14</v>
      </c>
      <c r="I1166" s="15" t="n">
        <v>14</v>
      </c>
      <c r="J1166" s="16"/>
      <c r="K1166" s="16"/>
      <c r="L1166" s="13" t="n">
        <v>5351</v>
      </c>
      <c r="M1166" s="13" t="n">
        <v>0</v>
      </c>
      <c r="N1166" s="17" t="s">
        <v>363</v>
      </c>
      <c r="O1166" s="13"/>
      <c r="P1166" s="13"/>
      <c r="Q1166" s="13"/>
    </row>
    <row r="1167" customFormat="false" ht="14.9" hidden="false" customHeight="false" outlineLevel="0" collapsed="false">
      <c r="A1167" s="10"/>
      <c r="B1167" s="10"/>
      <c r="C1167" s="11" t="n">
        <v>41790</v>
      </c>
      <c r="D1167" s="18" t="s">
        <v>1289</v>
      </c>
      <c r="E1167" s="13" t="n">
        <v>40.7</v>
      </c>
      <c r="F1167" s="13" t="n">
        <v>1070</v>
      </c>
      <c r="G1167" s="14" t="n">
        <f aca="false">E1167/2+F1167*1.5/100</f>
        <v>36.4</v>
      </c>
      <c r="H1167" s="15" t="n">
        <v>14</v>
      </c>
      <c r="I1167" s="15" t="n">
        <v>14</v>
      </c>
      <c r="J1167" s="16"/>
      <c r="K1167" s="16"/>
      <c r="L1167" s="13" t="n">
        <v>5351</v>
      </c>
      <c r="M1167" s="13" t="n">
        <v>15259</v>
      </c>
      <c r="N1167" s="17" t="s">
        <v>363</v>
      </c>
      <c r="O1167" s="13"/>
      <c r="P1167" s="13" t="n">
        <f aca="false">0+E1167/2+F1167/100</f>
        <v>31.05</v>
      </c>
      <c r="Q1167" s="13"/>
    </row>
    <row r="1168" customFormat="false" ht="14.9" hidden="false" customHeight="false" outlineLevel="0" collapsed="false">
      <c r="A1168" s="10"/>
      <c r="B1168" s="10"/>
      <c r="C1168" s="11" t="n">
        <v>41790</v>
      </c>
      <c r="D1168" s="12" t="s">
        <v>1290</v>
      </c>
      <c r="E1168" s="13"/>
      <c r="F1168" s="13"/>
      <c r="G1168" s="14"/>
      <c r="H1168" s="15" t="n">
        <v>42</v>
      </c>
      <c r="I1168" s="15" t="n">
        <v>42</v>
      </c>
      <c r="J1168" s="16"/>
      <c r="K1168" s="16"/>
      <c r="L1168" s="13" t="n">
        <v>5352</v>
      </c>
      <c r="M1168" s="13" t="n">
        <v>0</v>
      </c>
      <c r="N1168" s="17"/>
      <c r="O1168" s="13"/>
      <c r="P1168" s="13"/>
      <c r="Q1168" s="13"/>
    </row>
    <row r="1169" customFormat="false" ht="14.9" hidden="false" customHeight="false" outlineLevel="0" collapsed="false">
      <c r="A1169" s="10"/>
      <c r="B1169" s="10"/>
      <c r="C1169" s="11" t="n">
        <v>41790</v>
      </c>
      <c r="D1169" s="18" t="s">
        <v>1290</v>
      </c>
      <c r="E1169" s="13" t="n">
        <v>0.52</v>
      </c>
      <c r="F1169" s="13" t="n">
        <v>81</v>
      </c>
      <c r="G1169" s="14" t="n">
        <f aca="false">E1169+F1169*1.5/100</f>
        <v>1.735</v>
      </c>
      <c r="H1169" s="15" t="n">
        <v>42</v>
      </c>
      <c r="I1169" s="15" t="n">
        <v>42</v>
      </c>
      <c r="J1169" s="16"/>
      <c r="K1169" s="16"/>
      <c r="L1169" s="13" t="n">
        <v>5352</v>
      </c>
      <c r="M1169" s="13" t="n">
        <v>15260</v>
      </c>
      <c r="N1169" s="17"/>
      <c r="O1169" s="13"/>
      <c r="P1169" s="13" t="n">
        <f aca="false">0+E1169*1.5+F1169*2/100</f>
        <v>2.4</v>
      </c>
      <c r="Q1169" s="13"/>
    </row>
    <row r="1170" customFormat="false" ht="14.9" hidden="false" customHeight="false" outlineLevel="0" collapsed="false">
      <c r="A1170" s="10"/>
      <c r="B1170" s="10"/>
      <c r="C1170" s="11" t="n">
        <v>41790</v>
      </c>
      <c r="D1170" s="12" t="s">
        <v>1291</v>
      </c>
      <c r="E1170" s="13"/>
      <c r="F1170" s="13"/>
      <c r="G1170" s="14"/>
      <c r="H1170" s="15" t="n">
        <f aca="false">SUM(H1171:H1173)</f>
        <v>160</v>
      </c>
      <c r="I1170" s="15" t="n">
        <f aca="false">SUM(I1171:I1173)</f>
        <v>160</v>
      </c>
      <c r="J1170" s="16"/>
      <c r="K1170" s="16"/>
      <c r="L1170" s="13" t="n">
        <v>5353</v>
      </c>
      <c r="M1170" s="13" t="n">
        <v>0</v>
      </c>
      <c r="N1170" s="17"/>
      <c r="O1170" s="13"/>
      <c r="P1170" s="13"/>
      <c r="Q1170" s="13"/>
    </row>
    <row r="1171" customFormat="false" ht="14.9" hidden="false" customHeight="false" outlineLevel="0" collapsed="false">
      <c r="A1171" s="10"/>
      <c r="B1171" s="10"/>
      <c r="C1171" s="11" t="n">
        <v>41790</v>
      </c>
      <c r="D1171" s="18" t="s">
        <v>1292</v>
      </c>
      <c r="E1171" s="13" t="n">
        <v>39</v>
      </c>
      <c r="F1171" s="13" t="n">
        <v>480</v>
      </c>
      <c r="G1171" s="14" t="n">
        <f aca="false">E1171+F1171*1.5/100</f>
        <v>46.2</v>
      </c>
      <c r="H1171" s="15" t="n">
        <v>16</v>
      </c>
      <c r="I1171" s="15" t="n">
        <v>16</v>
      </c>
      <c r="J1171" s="16"/>
      <c r="K1171" s="16"/>
      <c r="L1171" s="13" t="n">
        <v>5353</v>
      </c>
      <c r="M1171" s="13" t="n">
        <v>15261</v>
      </c>
      <c r="N1171" s="17"/>
      <c r="O1171" s="13"/>
      <c r="P1171" s="13" t="n">
        <f aca="false">0+E1171*1.5+F1171*2/100</f>
        <v>68.1</v>
      </c>
      <c r="Q1171" s="13" t="s">
        <v>360</v>
      </c>
    </row>
    <row r="1172" customFormat="false" ht="14.9" hidden="false" customHeight="false" outlineLevel="0" collapsed="false">
      <c r="A1172" s="10"/>
      <c r="B1172" s="10"/>
      <c r="C1172" s="11" t="n">
        <v>41790</v>
      </c>
      <c r="D1172" s="18" t="s">
        <v>1293</v>
      </c>
      <c r="E1172" s="13" t="n">
        <v>21.5</v>
      </c>
      <c r="F1172" s="13" t="n">
        <v>370</v>
      </c>
      <c r="G1172" s="14" t="n">
        <f aca="false">E1172+F1172*1.5/100</f>
        <v>27.05</v>
      </c>
      <c r="H1172" s="15" t="n">
        <v>87</v>
      </c>
      <c r="I1172" s="15" t="n">
        <v>87</v>
      </c>
      <c r="J1172" s="16"/>
      <c r="K1172" s="16"/>
      <c r="L1172" s="13" t="n">
        <v>5353</v>
      </c>
      <c r="M1172" s="13" t="n">
        <v>15262</v>
      </c>
      <c r="N1172" s="17"/>
      <c r="O1172" s="13"/>
      <c r="P1172" s="13" t="n">
        <f aca="false">0+E1172*1.5+F1172*2/100</f>
        <v>39.65</v>
      </c>
      <c r="Q1172" s="13" t="s">
        <v>158</v>
      </c>
    </row>
    <row r="1173" customFormat="false" ht="14.9" hidden="false" customHeight="false" outlineLevel="0" collapsed="false">
      <c r="A1173" s="10"/>
      <c r="B1173" s="10"/>
      <c r="C1173" s="11" t="n">
        <v>41790</v>
      </c>
      <c r="D1173" s="18" t="s">
        <v>1294</v>
      </c>
      <c r="E1173" s="13" t="n">
        <v>10</v>
      </c>
      <c r="F1173" s="13" t="n">
        <v>280</v>
      </c>
      <c r="G1173" s="14" t="n">
        <f aca="false">E1173+F1173*1.5/100</f>
        <v>14.2</v>
      </c>
      <c r="H1173" s="15" t="n">
        <v>57</v>
      </c>
      <c r="I1173" s="15" t="n">
        <v>57</v>
      </c>
      <c r="J1173" s="16"/>
      <c r="K1173" s="16"/>
      <c r="L1173" s="13" t="n">
        <v>5353</v>
      </c>
      <c r="M1173" s="13" t="n">
        <v>15263</v>
      </c>
      <c r="N1173" s="17"/>
      <c r="O1173" s="13"/>
      <c r="P1173" s="13" t="n">
        <f aca="false">0+E1173*1.5+F1173*2/100</f>
        <v>20.6</v>
      </c>
      <c r="Q1173" s="13" t="s">
        <v>125</v>
      </c>
    </row>
    <row r="1174" customFormat="false" ht="14.9" hidden="false" customHeight="false" outlineLevel="0" collapsed="false">
      <c r="A1174" s="10"/>
      <c r="B1174" s="10"/>
      <c r="C1174" s="11" t="n">
        <v>41790</v>
      </c>
      <c r="D1174" s="12" t="s">
        <v>1295</v>
      </c>
      <c r="E1174" s="13"/>
      <c r="F1174" s="13"/>
      <c r="G1174" s="14"/>
      <c r="H1174" s="15" t="n">
        <v>185</v>
      </c>
      <c r="I1174" s="15" t="n">
        <v>181</v>
      </c>
      <c r="J1174" s="16"/>
      <c r="K1174" s="16"/>
      <c r="L1174" s="13" t="n">
        <v>5354</v>
      </c>
      <c r="M1174" s="13" t="n">
        <v>0</v>
      </c>
      <c r="N1174" s="17"/>
      <c r="O1174" s="13"/>
      <c r="P1174" s="13"/>
      <c r="Q1174" s="13"/>
    </row>
    <row r="1175" customFormat="false" ht="14.9" hidden="false" customHeight="false" outlineLevel="0" collapsed="false">
      <c r="A1175" s="10"/>
      <c r="B1175" s="10"/>
      <c r="C1175" s="11" t="n">
        <v>41790</v>
      </c>
      <c r="D1175" s="18" t="s">
        <v>1296</v>
      </c>
      <c r="E1175" s="13" t="n">
        <v>40</v>
      </c>
      <c r="F1175" s="13" t="n">
        <v>720</v>
      </c>
      <c r="G1175" s="14" t="n">
        <f aca="false">E1175+F1175*1.5/100</f>
        <v>50.8</v>
      </c>
      <c r="H1175" s="15" t="n">
        <v>76</v>
      </c>
      <c r="I1175" s="15" t="n">
        <v>74</v>
      </c>
      <c r="J1175" s="16"/>
      <c r="K1175" s="16"/>
      <c r="L1175" s="13" t="n">
        <v>5354</v>
      </c>
      <c r="M1175" s="13" t="n">
        <v>15264</v>
      </c>
      <c r="N1175" s="17"/>
      <c r="O1175" s="13"/>
      <c r="P1175" s="13" t="n">
        <f aca="false">0+E1175*1.5+F1175*2/100</f>
        <v>74.4</v>
      </c>
      <c r="Q1175" s="13" t="s">
        <v>154</v>
      </c>
    </row>
    <row r="1176" customFormat="false" ht="14.9" hidden="false" customHeight="false" outlineLevel="0" collapsed="false">
      <c r="A1176" s="10"/>
      <c r="B1176" s="10"/>
      <c r="C1176" s="11" t="n">
        <v>41790</v>
      </c>
      <c r="D1176" s="18" t="s">
        <v>1297</v>
      </c>
      <c r="E1176" s="13" t="n">
        <v>22</v>
      </c>
      <c r="F1176" s="13" t="n">
        <v>310</v>
      </c>
      <c r="G1176" s="14" t="n">
        <f aca="false">E1176+F1176*1.5/100</f>
        <v>26.65</v>
      </c>
      <c r="H1176" s="15" t="n">
        <v>58</v>
      </c>
      <c r="I1176" s="15" t="n">
        <v>58</v>
      </c>
      <c r="J1176" s="16"/>
      <c r="K1176" s="16"/>
      <c r="L1176" s="13" t="n">
        <v>5354</v>
      </c>
      <c r="M1176" s="13" t="n">
        <v>15265</v>
      </c>
      <c r="N1176" s="17"/>
      <c r="O1176" s="13"/>
      <c r="P1176" s="13" t="n">
        <f aca="false">0+E1176*1.5+F1176*2/100</f>
        <v>39.2</v>
      </c>
      <c r="Q1176" s="13" t="s">
        <v>158</v>
      </c>
    </row>
    <row r="1177" customFormat="false" ht="14.9" hidden="false" customHeight="false" outlineLevel="0" collapsed="false">
      <c r="A1177" s="10"/>
      <c r="B1177" s="10"/>
      <c r="C1177" s="11" t="n">
        <v>41790</v>
      </c>
      <c r="D1177" s="18" t="s">
        <v>1298</v>
      </c>
      <c r="E1177" s="13" t="n">
        <v>11</v>
      </c>
      <c r="F1177" s="13" t="n">
        <v>60</v>
      </c>
      <c r="G1177" s="14" t="n">
        <f aca="false">E1177+F1177*1.5/100</f>
        <v>11.9</v>
      </c>
      <c r="H1177" s="15" t="n">
        <v>51</v>
      </c>
      <c r="I1177" s="15" t="n">
        <v>49</v>
      </c>
      <c r="J1177" s="16"/>
      <c r="K1177" s="16"/>
      <c r="L1177" s="13" t="n">
        <v>5354</v>
      </c>
      <c r="M1177" s="13" t="n">
        <v>15266</v>
      </c>
      <c r="N1177" s="17"/>
      <c r="O1177" s="13"/>
      <c r="P1177" s="13" t="n">
        <f aca="false">0+E1177*1.5+F1177*2/100</f>
        <v>17.7</v>
      </c>
      <c r="Q1177" s="13" t="s">
        <v>171</v>
      </c>
    </row>
    <row r="1178" customFormat="false" ht="14.9" hidden="false" customHeight="false" outlineLevel="0" collapsed="false">
      <c r="A1178" s="10"/>
      <c r="B1178" s="10"/>
      <c r="C1178" s="11" t="n">
        <v>41790</v>
      </c>
      <c r="D1178" s="12" t="s">
        <v>1299</v>
      </c>
      <c r="E1178" s="13"/>
      <c r="F1178" s="13"/>
      <c r="G1178" s="14"/>
      <c r="H1178" s="20" t="n">
        <v>8</v>
      </c>
      <c r="I1178" s="20" t="n">
        <v>8</v>
      </c>
      <c r="J1178" s="16"/>
      <c r="K1178" s="16"/>
      <c r="L1178" s="13" t="n">
        <v>5355</v>
      </c>
      <c r="M1178" s="13" t="n">
        <v>0</v>
      </c>
      <c r="N1178" s="17"/>
      <c r="O1178" s="13"/>
      <c r="P1178" s="13"/>
      <c r="Q1178" s="13"/>
    </row>
    <row r="1179" customFormat="false" ht="14.9" hidden="false" customHeight="false" outlineLevel="0" collapsed="false">
      <c r="A1179" s="10"/>
      <c r="B1179" s="10"/>
      <c r="C1179" s="11" t="n">
        <v>41790</v>
      </c>
      <c r="D1179" s="18" t="s">
        <v>1300</v>
      </c>
      <c r="E1179" s="13" t="n">
        <v>44.89</v>
      </c>
      <c r="F1179" s="13" t="n">
        <v>1082</v>
      </c>
      <c r="G1179" s="14" t="n">
        <f aca="false">E1179+F1179*1.5/100</f>
        <v>61.12</v>
      </c>
      <c r="H1179" s="20" t="n">
        <v>8</v>
      </c>
      <c r="I1179" s="20" t="n">
        <v>8</v>
      </c>
      <c r="J1179" s="16"/>
      <c r="K1179" s="16"/>
      <c r="L1179" s="13" t="n">
        <v>5355</v>
      </c>
      <c r="M1179" s="13" t="n">
        <v>15267</v>
      </c>
      <c r="N1179" s="17"/>
      <c r="O1179" s="13"/>
      <c r="P1179" s="13" t="n">
        <f aca="false">0+E1179*1.5+F1179*2/100</f>
        <v>88.975</v>
      </c>
      <c r="Q1179" s="13" t="s">
        <v>77</v>
      </c>
    </row>
    <row r="1180" customFormat="false" ht="14.9" hidden="false" customHeight="false" outlineLevel="0" collapsed="false">
      <c r="A1180" s="10"/>
      <c r="B1180" s="10"/>
      <c r="C1180" s="11" t="n">
        <v>41790</v>
      </c>
      <c r="D1180" s="12" t="s">
        <v>1301</v>
      </c>
      <c r="E1180" s="13"/>
      <c r="F1180" s="13"/>
      <c r="G1180" s="14"/>
      <c r="H1180" s="15"/>
      <c r="I1180" s="15"/>
      <c r="J1180" s="16"/>
      <c r="K1180" s="16"/>
      <c r="L1180" s="13" t="n">
        <v>5440</v>
      </c>
      <c r="M1180" s="13" t="n">
        <v>0</v>
      </c>
      <c r="N1180" s="17"/>
      <c r="O1180" s="13"/>
      <c r="P1180" s="13"/>
      <c r="Q1180" s="13"/>
    </row>
    <row r="1181" customFormat="false" ht="14.9" hidden="false" customHeight="false" outlineLevel="0" collapsed="false">
      <c r="A1181" s="10"/>
      <c r="B1181" s="10"/>
      <c r="C1181" s="11" t="n">
        <v>41790</v>
      </c>
      <c r="D1181" s="18" t="s">
        <v>1302</v>
      </c>
      <c r="E1181" s="13" t="n">
        <v>40.4</v>
      </c>
      <c r="F1181" s="13" t="n">
        <v>100</v>
      </c>
      <c r="G1181" s="14" t="n">
        <f aca="false">E1181+F1181*1.5/100</f>
        <v>41.9</v>
      </c>
      <c r="H1181" s="15"/>
      <c r="I1181" s="15"/>
      <c r="J1181" s="16"/>
      <c r="K1181" s="16"/>
      <c r="L1181" s="13" t="n">
        <v>5440</v>
      </c>
      <c r="M1181" s="13" t="n">
        <v>15552</v>
      </c>
      <c r="N1181" s="17"/>
      <c r="O1181" s="13"/>
      <c r="P1181" s="13" t="n">
        <f aca="false">0+E1181*1.5+F1181*2/100</f>
        <v>62.6</v>
      </c>
      <c r="Q1181" s="13" t="s">
        <v>1010</v>
      </c>
    </row>
    <row r="1182" customFormat="false" ht="14.9" hidden="false" customHeight="false" outlineLevel="0" collapsed="false">
      <c r="A1182" s="10"/>
      <c r="B1182" s="10"/>
      <c r="C1182" s="11" t="n">
        <v>41790</v>
      </c>
      <c r="D1182" s="18" t="s">
        <v>1303</v>
      </c>
      <c r="E1182" s="13" t="n">
        <v>20.2</v>
      </c>
      <c r="F1182" s="13" t="n">
        <v>50</v>
      </c>
      <c r="G1182" s="14" t="n">
        <f aca="false">E1182+F1182*1.5/100</f>
        <v>20.95</v>
      </c>
      <c r="H1182" s="15"/>
      <c r="I1182" s="15"/>
      <c r="J1182" s="16"/>
      <c r="K1182" s="16"/>
      <c r="L1182" s="13" t="n">
        <v>5440</v>
      </c>
      <c r="M1182" s="13" t="n">
        <v>15553</v>
      </c>
      <c r="N1182" s="17"/>
      <c r="O1182" s="13"/>
      <c r="P1182" s="13" t="n">
        <f aca="false">0+E1182*1.5+F1182*2/100</f>
        <v>31.3</v>
      </c>
      <c r="Q1182" s="13" t="s">
        <v>42</v>
      </c>
    </row>
    <row r="1183" customFormat="false" ht="14.9" hidden="false" customHeight="false" outlineLevel="0" collapsed="false">
      <c r="A1183" s="10"/>
      <c r="B1183" s="10"/>
      <c r="C1183" s="11" t="n">
        <v>41790</v>
      </c>
      <c r="D1183" s="18" t="s">
        <v>1304</v>
      </c>
      <c r="E1183" s="13" t="n">
        <v>9</v>
      </c>
      <c r="F1183" s="13" t="n">
        <v>0</v>
      </c>
      <c r="G1183" s="14" t="n">
        <f aca="false">E1183+F1183*1.5/100</f>
        <v>9</v>
      </c>
      <c r="H1183" s="15"/>
      <c r="I1183" s="15"/>
      <c r="J1183" s="16"/>
      <c r="K1183" s="16"/>
      <c r="L1183" s="13" t="n">
        <v>5440</v>
      </c>
      <c r="M1183" s="13" t="n">
        <v>15554</v>
      </c>
      <c r="N1183" s="17"/>
      <c r="O1183" s="13"/>
      <c r="P1183" s="13" t="n">
        <f aca="false">0+E1183*1.5+F1183*2/100</f>
        <v>13.5</v>
      </c>
      <c r="Q1183" s="13"/>
    </row>
    <row r="1184" customFormat="false" ht="14.9" hidden="false" customHeight="false" outlineLevel="0" collapsed="false">
      <c r="A1184" s="10"/>
      <c r="B1184" s="10"/>
      <c r="C1184" s="11" t="n">
        <v>41790</v>
      </c>
      <c r="D1184" s="18" t="s">
        <v>1305</v>
      </c>
      <c r="E1184" s="13" t="n">
        <v>4.5</v>
      </c>
      <c r="F1184" s="13" t="n">
        <v>0</v>
      </c>
      <c r="G1184" s="14" t="n">
        <f aca="false">E1184+F1184*1.5/100</f>
        <v>4.5</v>
      </c>
      <c r="H1184" s="15"/>
      <c r="I1184" s="15"/>
      <c r="J1184" s="16"/>
      <c r="K1184" s="16"/>
      <c r="L1184" s="13" t="n">
        <v>5440</v>
      </c>
      <c r="M1184" s="13" t="n">
        <v>15555</v>
      </c>
      <c r="N1184" s="17"/>
      <c r="O1184" s="13"/>
      <c r="P1184" s="13" t="n">
        <f aca="false">0+E1184*1.5+F1184*2/100</f>
        <v>6.75</v>
      </c>
      <c r="Q1184" s="13"/>
    </row>
    <row r="1185" customFormat="false" ht="14.9" hidden="false" customHeight="false" outlineLevel="0" collapsed="false">
      <c r="A1185" s="10"/>
      <c r="B1185" s="10"/>
      <c r="C1185" s="11" t="n">
        <v>41791</v>
      </c>
      <c r="D1185" s="12" t="s">
        <v>1306</v>
      </c>
      <c r="E1185" s="13"/>
      <c r="F1185" s="13"/>
      <c r="G1185" s="14"/>
      <c r="H1185" s="15" t="n">
        <v>367</v>
      </c>
      <c r="I1185" s="15"/>
      <c r="J1185" s="16"/>
      <c r="K1185" s="16"/>
      <c r="L1185" s="13" t="n">
        <v>5204</v>
      </c>
      <c r="M1185" s="13" t="n">
        <v>0</v>
      </c>
      <c r="N1185" s="17"/>
      <c r="O1185" s="13"/>
      <c r="P1185" s="13"/>
      <c r="Q1185" s="13"/>
    </row>
    <row r="1186" customFormat="false" ht="14.9" hidden="false" customHeight="false" outlineLevel="0" collapsed="false">
      <c r="A1186" s="10"/>
      <c r="B1186" s="10"/>
      <c r="C1186" s="11" t="n">
        <v>41791</v>
      </c>
      <c r="D1186" s="18" t="s">
        <v>1307</v>
      </c>
      <c r="E1186" s="13" t="n">
        <v>30.3</v>
      </c>
      <c r="F1186" s="13" t="n">
        <v>630</v>
      </c>
      <c r="G1186" s="14" t="n">
        <f aca="false">E1186+F1186*1.5/100</f>
        <v>39.75</v>
      </c>
      <c r="H1186" s="15" t="n">
        <v>80</v>
      </c>
      <c r="I1186" s="15"/>
      <c r="J1186" s="16"/>
      <c r="K1186" s="16"/>
      <c r="L1186" s="13" t="n">
        <v>5204</v>
      </c>
      <c r="M1186" s="13" t="n">
        <v>14756</v>
      </c>
      <c r="N1186" s="17"/>
      <c r="O1186" s="13"/>
      <c r="P1186" s="13" t="n">
        <f aca="false">0+E1186*1.5+F1186*2/100</f>
        <v>58.05</v>
      </c>
      <c r="Q1186" s="13" t="s">
        <v>140</v>
      </c>
    </row>
    <row r="1187" customFormat="false" ht="14.9" hidden="false" customHeight="false" outlineLevel="0" collapsed="false">
      <c r="A1187" s="10"/>
      <c r="B1187" s="10"/>
      <c r="C1187" s="11" t="n">
        <v>41791</v>
      </c>
      <c r="D1187" s="18" t="s">
        <v>1308</v>
      </c>
      <c r="E1187" s="13" t="n">
        <v>19.8</v>
      </c>
      <c r="F1187" s="13" t="n">
        <v>470</v>
      </c>
      <c r="G1187" s="14" t="n">
        <f aca="false">E1187+F1187*1.5/100</f>
        <v>26.85</v>
      </c>
      <c r="H1187" s="15" t="n">
        <v>127</v>
      </c>
      <c r="I1187" s="15"/>
      <c r="J1187" s="16"/>
      <c r="K1187" s="16"/>
      <c r="L1187" s="13" t="n">
        <v>5204</v>
      </c>
      <c r="M1187" s="13" t="n">
        <v>14758</v>
      </c>
      <c r="N1187" s="17"/>
      <c r="O1187" s="13"/>
      <c r="P1187" s="13" t="n">
        <f aca="false">0+E1187*1.5+F1187*2/100</f>
        <v>39.1</v>
      </c>
      <c r="Q1187" s="13" t="s">
        <v>338</v>
      </c>
    </row>
    <row r="1188" customFormat="false" ht="14.9" hidden="false" customHeight="false" outlineLevel="0" collapsed="false">
      <c r="A1188" s="10"/>
      <c r="B1188" s="10"/>
      <c r="C1188" s="11" t="n">
        <v>41791</v>
      </c>
      <c r="D1188" s="18" t="s">
        <v>1309</v>
      </c>
      <c r="E1188" s="13" t="n">
        <v>11</v>
      </c>
      <c r="F1188" s="13" t="n">
        <v>330</v>
      </c>
      <c r="G1188" s="14" t="n">
        <f aca="false">E1188+F1188*1.5/100</f>
        <v>15.95</v>
      </c>
      <c r="H1188" s="15" t="n">
        <v>160</v>
      </c>
      <c r="I1188" s="15"/>
      <c r="J1188" s="16"/>
      <c r="K1188" s="16"/>
      <c r="L1188" s="13" t="n">
        <v>5204</v>
      </c>
      <c r="M1188" s="13" t="n">
        <v>14759</v>
      </c>
      <c r="N1188" s="17"/>
      <c r="O1188" s="13"/>
      <c r="P1188" s="13" t="n">
        <f aca="false">0+E1188*1.5+F1188*2/100</f>
        <v>23.1</v>
      </c>
      <c r="Q1188" s="13" t="s">
        <v>52</v>
      </c>
    </row>
    <row r="1189" customFormat="false" ht="14.9" hidden="false" customHeight="false" outlineLevel="0" collapsed="false">
      <c r="A1189" s="10"/>
      <c r="B1189" s="10"/>
      <c r="C1189" s="11" t="n">
        <v>41791</v>
      </c>
      <c r="D1189" s="12" t="s">
        <v>1310</v>
      </c>
      <c r="E1189" s="13"/>
      <c r="F1189" s="13"/>
      <c r="G1189" s="14"/>
      <c r="H1189" s="15" t="n">
        <v>186</v>
      </c>
      <c r="I1189" s="15" t="n">
        <v>185</v>
      </c>
      <c r="J1189" s="16"/>
      <c r="K1189" s="16"/>
      <c r="L1189" s="13" t="n">
        <v>5356</v>
      </c>
      <c r="M1189" s="13" t="n">
        <v>0</v>
      </c>
      <c r="N1189" s="17" t="s">
        <v>363</v>
      </c>
      <c r="O1189" s="13"/>
      <c r="P1189" s="13"/>
      <c r="Q1189" s="13"/>
    </row>
    <row r="1190" customFormat="false" ht="14.9" hidden="false" customHeight="false" outlineLevel="0" collapsed="false">
      <c r="A1190" s="10"/>
      <c r="B1190" s="10"/>
      <c r="C1190" s="11" t="n">
        <v>41791</v>
      </c>
      <c r="D1190" s="18" t="s">
        <v>1311</v>
      </c>
      <c r="E1190" s="13" t="n">
        <v>49.5</v>
      </c>
      <c r="F1190" s="13" t="n">
        <v>118</v>
      </c>
      <c r="G1190" s="14" t="n">
        <f aca="false">E1190+F1190*1.5/100</f>
        <v>51.27</v>
      </c>
      <c r="H1190" s="15" t="n">
        <v>37</v>
      </c>
      <c r="I1190" s="15" t="n">
        <v>37</v>
      </c>
      <c r="J1190" s="16"/>
      <c r="K1190" s="16"/>
      <c r="L1190" s="13" t="n">
        <v>5356</v>
      </c>
      <c r="M1190" s="13" t="n">
        <v>15268</v>
      </c>
      <c r="N1190" s="17"/>
      <c r="O1190" s="13"/>
      <c r="P1190" s="13" t="n">
        <f aca="false">0+E1190*1.5+F1190*2/100</f>
        <v>76.61</v>
      </c>
      <c r="Q1190" s="13" t="s">
        <v>425</v>
      </c>
    </row>
    <row r="1191" customFormat="false" ht="14.9" hidden="false" customHeight="false" outlineLevel="0" collapsed="false">
      <c r="A1191" s="10"/>
      <c r="B1191" s="10"/>
      <c r="C1191" s="11" t="n">
        <v>41791</v>
      </c>
      <c r="D1191" s="18" t="s">
        <v>1312</v>
      </c>
      <c r="E1191" s="13" t="n">
        <v>30</v>
      </c>
      <c r="F1191" s="13" t="n">
        <v>79</v>
      </c>
      <c r="G1191" s="14" t="n">
        <f aca="false">E1191+F1191*1.5/100</f>
        <v>31.185</v>
      </c>
      <c r="H1191" s="15" t="n">
        <v>26</v>
      </c>
      <c r="I1191" s="15" t="n">
        <v>26</v>
      </c>
      <c r="J1191" s="16"/>
      <c r="K1191" s="16"/>
      <c r="L1191" s="13" t="n">
        <v>5356</v>
      </c>
      <c r="M1191" s="13" t="n">
        <v>15269</v>
      </c>
      <c r="N1191" s="17"/>
      <c r="O1191" s="13"/>
      <c r="P1191" s="13" t="n">
        <f aca="false">0+E1191*1.5+F1191*2/100</f>
        <v>46.58</v>
      </c>
      <c r="Q1191" s="13" t="s">
        <v>40</v>
      </c>
    </row>
    <row r="1192" customFormat="false" ht="14.9" hidden="false" customHeight="false" outlineLevel="0" collapsed="false">
      <c r="A1192" s="10"/>
      <c r="B1192" s="10"/>
      <c r="C1192" s="11" t="n">
        <v>41791</v>
      </c>
      <c r="D1192" s="18" t="s">
        <v>1313</v>
      </c>
      <c r="E1192" s="13" t="n">
        <v>18.6</v>
      </c>
      <c r="F1192" s="13" t="n">
        <v>58</v>
      </c>
      <c r="G1192" s="14" t="n">
        <f aca="false">E1192+F1192*1.5/100</f>
        <v>19.47</v>
      </c>
      <c r="H1192" s="15" t="n">
        <v>69</v>
      </c>
      <c r="I1192" s="15" t="n">
        <v>69</v>
      </c>
      <c r="J1192" s="16"/>
      <c r="K1192" s="16"/>
      <c r="L1192" s="13" t="n">
        <v>5356</v>
      </c>
      <c r="M1192" s="13" t="n">
        <v>15270</v>
      </c>
      <c r="N1192" s="17"/>
      <c r="O1192" s="13"/>
      <c r="P1192" s="13" t="n">
        <f aca="false">0+E1192*1.5+F1192*2/100</f>
        <v>29.06</v>
      </c>
      <c r="Q1192" s="13" t="s">
        <v>80</v>
      </c>
    </row>
    <row r="1193" customFormat="false" ht="14.9" hidden="false" customHeight="false" outlineLevel="0" collapsed="false">
      <c r="A1193" s="10"/>
      <c r="B1193" s="10"/>
      <c r="C1193" s="11" t="n">
        <v>41791</v>
      </c>
      <c r="D1193" s="18" t="s">
        <v>1314</v>
      </c>
      <c r="E1193" s="13" t="n">
        <v>8.8</v>
      </c>
      <c r="F1193" s="13" t="n">
        <v>0</v>
      </c>
      <c r="G1193" s="14" t="n">
        <f aca="false">E1193+F1193*1.5/100</f>
        <v>8.8</v>
      </c>
      <c r="H1193" s="15" t="n">
        <v>15</v>
      </c>
      <c r="I1193" s="15" t="n">
        <v>15</v>
      </c>
      <c r="J1193" s="16"/>
      <c r="K1193" s="16"/>
      <c r="L1193" s="13" t="n">
        <v>5356</v>
      </c>
      <c r="M1193" s="13" t="n">
        <v>15271</v>
      </c>
      <c r="N1193" s="17"/>
      <c r="O1193" s="13"/>
      <c r="P1193" s="13" t="n">
        <f aca="false">0+E1193*1.5+F1193*2/100</f>
        <v>13.2</v>
      </c>
      <c r="Q1193" s="13"/>
    </row>
    <row r="1194" customFormat="false" ht="14.9" hidden="false" customHeight="false" outlineLevel="0" collapsed="false">
      <c r="A1194" s="10"/>
      <c r="B1194" s="10"/>
      <c r="C1194" s="11" t="n">
        <v>41791</v>
      </c>
      <c r="D1194" s="18" t="s">
        <v>1315</v>
      </c>
      <c r="E1194" s="13" t="n">
        <v>102.7</v>
      </c>
      <c r="F1194" s="13" t="n">
        <v>205</v>
      </c>
      <c r="G1194" s="14" t="n">
        <f aca="false">E1194/2+F1194*1.5/100</f>
        <v>54.425</v>
      </c>
      <c r="H1194" s="15" t="n">
        <v>27</v>
      </c>
      <c r="I1194" s="15" t="n">
        <v>26</v>
      </c>
      <c r="J1194" s="16"/>
      <c r="K1194" s="16"/>
      <c r="L1194" s="13" t="n">
        <v>5356</v>
      </c>
      <c r="M1194" s="13" t="n">
        <v>15272</v>
      </c>
      <c r="N1194" s="17" t="s">
        <v>363</v>
      </c>
      <c r="O1194" s="13"/>
      <c r="P1194" s="13" t="n">
        <f aca="false">0+E1194/2+F1194/100</f>
        <v>53.4</v>
      </c>
      <c r="Q1194" s="13"/>
    </row>
    <row r="1195" customFormat="false" ht="14.9" hidden="false" customHeight="false" outlineLevel="0" collapsed="false">
      <c r="A1195" s="10"/>
      <c r="B1195" s="10"/>
      <c r="C1195" s="11" t="n">
        <v>41791</v>
      </c>
      <c r="D1195" s="18" t="s">
        <v>1316</v>
      </c>
      <c r="E1195" s="13" t="n">
        <v>70.5</v>
      </c>
      <c r="F1195" s="13" t="n">
        <v>35</v>
      </c>
      <c r="G1195" s="14" t="n">
        <f aca="false">E1195/2+F1195*1.5/100</f>
        <v>35.775</v>
      </c>
      <c r="H1195" s="15" t="n">
        <v>12</v>
      </c>
      <c r="I1195" s="15" t="n">
        <v>12</v>
      </c>
      <c r="J1195" s="16"/>
      <c r="K1195" s="16"/>
      <c r="L1195" s="13" t="n">
        <v>5356</v>
      </c>
      <c r="M1195" s="13" t="n">
        <v>15273</v>
      </c>
      <c r="N1195" s="17" t="s">
        <v>363</v>
      </c>
      <c r="O1195" s="13"/>
      <c r="P1195" s="13" t="n">
        <f aca="false">0+E1195/2+F1195/100</f>
        <v>35.6</v>
      </c>
      <c r="Q1195" s="13"/>
    </row>
    <row r="1196" customFormat="false" ht="14.9" hidden="false" customHeight="false" outlineLevel="0" collapsed="false">
      <c r="A1196" s="10"/>
      <c r="B1196" s="10"/>
      <c r="C1196" s="11" t="n">
        <v>41791</v>
      </c>
      <c r="D1196" s="12" t="s">
        <v>1317</v>
      </c>
      <c r="E1196" s="13"/>
      <c r="F1196" s="13"/>
      <c r="G1196" s="14"/>
      <c r="H1196" s="15" t="n">
        <v>124</v>
      </c>
      <c r="I1196" s="15" t="n">
        <v>124</v>
      </c>
      <c r="J1196" s="16"/>
      <c r="K1196" s="16"/>
      <c r="L1196" s="13" t="n">
        <v>5357</v>
      </c>
      <c r="M1196" s="13" t="n">
        <v>0</v>
      </c>
      <c r="N1196" s="17"/>
      <c r="O1196" s="13"/>
      <c r="P1196" s="13"/>
      <c r="Q1196" s="13"/>
    </row>
    <row r="1197" customFormat="false" ht="14.9" hidden="false" customHeight="false" outlineLevel="0" collapsed="false">
      <c r="A1197" s="10"/>
      <c r="B1197" s="10"/>
      <c r="C1197" s="11" t="n">
        <v>41791</v>
      </c>
      <c r="D1197" s="18" t="s">
        <v>1318</v>
      </c>
      <c r="E1197" s="13" t="n">
        <v>24</v>
      </c>
      <c r="F1197" s="13" t="n">
        <v>460</v>
      </c>
      <c r="G1197" s="14" t="n">
        <f aca="false">E1197+F1197*1.5/100</f>
        <v>30.9</v>
      </c>
      <c r="H1197" s="15" t="n">
        <v>61</v>
      </c>
      <c r="I1197" s="15" t="n">
        <v>61</v>
      </c>
      <c r="J1197" s="16"/>
      <c r="K1197" s="16"/>
      <c r="L1197" s="13" t="n">
        <v>5357</v>
      </c>
      <c r="M1197" s="13" t="n">
        <v>15274</v>
      </c>
      <c r="N1197" s="17"/>
      <c r="O1197" s="13"/>
      <c r="P1197" s="13" t="n">
        <f aca="false">0+E1197*1.5+F1197*2/100</f>
        <v>45.2</v>
      </c>
      <c r="Q1197" s="13" t="s">
        <v>99</v>
      </c>
    </row>
    <row r="1198" customFormat="false" ht="14.9" hidden="false" customHeight="false" outlineLevel="0" collapsed="false">
      <c r="A1198" s="10"/>
      <c r="B1198" s="10"/>
      <c r="C1198" s="11" t="n">
        <v>41791</v>
      </c>
      <c r="D1198" s="18" t="s">
        <v>1319</v>
      </c>
      <c r="E1198" s="13" t="n">
        <v>14</v>
      </c>
      <c r="F1198" s="13" t="n">
        <v>280</v>
      </c>
      <c r="G1198" s="14" t="n">
        <f aca="false">E1198+F1198*1.5/100</f>
        <v>18.2</v>
      </c>
      <c r="H1198" s="15" t="n">
        <v>63</v>
      </c>
      <c r="I1198" s="15" t="n">
        <v>63</v>
      </c>
      <c r="J1198" s="16"/>
      <c r="K1198" s="16"/>
      <c r="L1198" s="13" t="n">
        <v>5357</v>
      </c>
      <c r="M1198" s="13" t="n">
        <v>15275</v>
      </c>
      <c r="N1198" s="17"/>
      <c r="O1198" s="13"/>
      <c r="P1198" s="13" t="n">
        <f aca="false">0+E1198*1.5+F1198*2/100</f>
        <v>26.6</v>
      </c>
      <c r="Q1198" s="13" t="s">
        <v>31</v>
      </c>
    </row>
    <row r="1199" customFormat="false" ht="14.9" hidden="false" customHeight="false" outlineLevel="0" collapsed="false">
      <c r="A1199" s="10"/>
      <c r="B1199" s="10"/>
      <c r="C1199" s="11" t="n">
        <v>41791</v>
      </c>
      <c r="D1199" s="12" t="s">
        <v>1320</v>
      </c>
      <c r="E1199" s="13"/>
      <c r="F1199" s="13"/>
      <c r="G1199" s="14"/>
      <c r="H1199" s="15" t="n">
        <v>34</v>
      </c>
      <c r="I1199" s="15" t="n">
        <v>34</v>
      </c>
      <c r="J1199" s="16"/>
      <c r="K1199" s="16"/>
      <c r="L1199" s="13" t="n">
        <v>5358</v>
      </c>
      <c r="M1199" s="13" t="n">
        <v>0</v>
      </c>
      <c r="N1199" s="17"/>
      <c r="O1199" s="13"/>
      <c r="P1199" s="13"/>
      <c r="Q1199" s="13"/>
    </row>
    <row r="1200" customFormat="false" ht="14.9" hidden="false" customHeight="false" outlineLevel="0" collapsed="false">
      <c r="A1200" s="10"/>
      <c r="B1200" s="10"/>
      <c r="C1200" s="11" t="n">
        <v>41791</v>
      </c>
      <c r="D1200" s="18" t="s">
        <v>1320</v>
      </c>
      <c r="E1200" s="13" t="n">
        <v>8.85</v>
      </c>
      <c r="F1200" s="13" t="n">
        <v>100</v>
      </c>
      <c r="G1200" s="14" t="n">
        <f aca="false">E1200+F1200*1.5/100</f>
        <v>10.35</v>
      </c>
      <c r="H1200" s="15" t="n">
        <v>34</v>
      </c>
      <c r="I1200" s="15" t="n">
        <v>34</v>
      </c>
      <c r="J1200" s="16"/>
      <c r="K1200" s="16"/>
      <c r="L1200" s="13" t="n">
        <v>5358</v>
      </c>
      <c r="M1200" s="13" t="n">
        <v>15276</v>
      </c>
      <c r="N1200" s="17"/>
      <c r="O1200" s="13"/>
      <c r="P1200" s="13" t="n">
        <f aca="false">0+E1200*1.5+F1200*2/100</f>
        <v>15.275</v>
      </c>
      <c r="Q1200" s="13"/>
    </row>
    <row r="1201" customFormat="false" ht="14.9" hidden="false" customHeight="false" outlineLevel="0" collapsed="false">
      <c r="A1201" s="10"/>
      <c r="B1201" s="10"/>
      <c r="C1201" s="11" t="n">
        <v>41791</v>
      </c>
      <c r="D1201" s="12" t="s">
        <v>1321</v>
      </c>
      <c r="E1201" s="13"/>
      <c r="F1201" s="13"/>
      <c r="G1201" s="14"/>
      <c r="H1201" s="15" t="n">
        <v>7</v>
      </c>
      <c r="I1201" s="15" t="n">
        <v>5</v>
      </c>
      <c r="J1201" s="16"/>
      <c r="K1201" s="16"/>
      <c r="L1201" s="13" t="n">
        <v>5359</v>
      </c>
      <c r="M1201" s="13" t="n">
        <v>0</v>
      </c>
      <c r="N1201" s="17"/>
      <c r="O1201" s="13"/>
      <c r="P1201" s="13"/>
      <c r="Q1201" s="13"/>
    </row>
    <row r="1202" customFormat="false" ht="14.9" hidden="false" customHeight="false" outlineLevel="0" collapsed="false">
      <c r="A1202" s="10"/>
      <c r="B1202" s="10"/>
      <c r="C1202" s="11" t="n">
        <v>41791</v>
      </c>
      <c r="D1202" s="18" t="s">
        <v>1322</v>
      </c>
      <c r="E1202" s="13" t="n">
        <v>53.7</v>
      </c>
      <c r="F1202" s="13" t="n">
        <v>1480</v>
      </c>
      <c r="G1202" s="14" t="n">
        <f aca="false">E1202+F1202*1.5/100</f>
        <v>75.9</v>
      </c>
      <c r="H1202" s="15" t="n">
        <v>7</v>
      </c>
      <c r="I1202" s="15" t="n">
        <v>5</v>
      </c>
      <c r="J1202" s="16"/>
      <c r="K1202" s="16"/>
      <c r="L1202" s="13" t="n">
        <v>5359</v>
      </c>
      <c r="M1202" s="13" t="n">
        <v>15277</v>
      </c>
      <c r="N1202" s="17"/>
      <c r="O1202" s="13"/>
      <c r="P1202" s="13" t="n">
        <f aca="false">0+E1202*1.5+F1202*2/100</f>
        <v>110.15</v>
      </c>
      <c r="Q1202" s="13" t="s">
        <v>77</v>
      </c>
    </row>
    <row r="1203" customFormat="false" ht="14.9" hidden="false" customHeight="false" outlineLevel="0" collapsed="false">
      <c r="A1203" s="10"/>
      <c r="B1203" s="10"/>
      <c r="C1203" s="11" t="n">
        <v>41791</v>
      </c>
      <c r="D1203" s="18" t="s">
        <v>1323</v>
      </c>
      <c r="E1203" s="13" t="n">
        <v>27.02</v>
      </c>
      <c r="F1203" s="13" t="n">
        <v>683</v>
      </c>
      <c r="G1203" s="14" t="n">
        <f aca="false">E1203+F1203*1.5/100</f>
        <v>37.265</v>
      </c>
      <c r="H1203" s="15" t="n">
        <v>0</v>
      </c>
      <c r="I1203" s="15" t="n">
        <v>0</v>
      </c>
      <c r="J1203" s="16"/>
      <c r="K1203" s="16"/>
      <c r="L1203" s="13" t="n">
        <v>5359</v>
      </c>
      <c r="M1203" s="13" t="n">
        <v>15278</v>
      </c>
      <c r="N1203" s="17"/>
      <c r="O1203" s="13"/>
      <c r="P1203" s="13" t="n">
        <f aca="false">0+E1203*1.5+F1203*2/100</f>
        <v>54.19</v>
      </c>
      <c r="Q1203" s="13" t="s">
        <v>29</v>
      </c>
    </row>
    <row r="1204" customFormat="false" ht="14.9" hidden="false" customHeight="false" outlineLevel="0" collapsed="false">
      <c r="A1204" s="10"/>
      <c r="B1204" s="10"/>
      <c r="C1204" s="11" t="n">
        <v>41791</v>
      </c>
      <c r="D1204" s="12" t="s">
        <v>1324</v>
      </c>
      <c r="E1204" s="13"/>
      <c r="F1204" s="13"/>
      <c r="G1204" s="14"/>
      <c r="H1204" s="15" t="n">
        <v>140</v>
      </c>
      <c r="I1204" s="15"/>
      <c r="J1204" s="16"/>
      <c r="K1204" s="16"/>
      <c r="L1204" s="13" t="n">
        <v>5388</v>
      </c>
      <c r="M1204" s="13" t="n">
        <v>0</v>
      </c>
      <c r="N1204" s="17"/>
      <c r="O1204" s="13"/>
      <c r="P1204" s="13"/>
      <c r="Q1204" s="13"/>
    </row>
    <row r="1205" customFormat="false" ht="14.9" hidden="false" customHeight="false" outlineLevel="0" collapsed="false">
      <c r="A1205" s="10"/>
      <c r="B1205" s="10"/>
      <c r="C1205" s="11" t="n">
        <v>41791</v>
      </c>
      <c r="D1205" s="18" t="s">
        <v>1325</v>
      </c>
      <c r="E1205" s="13" t="n">
        <v>26</v>
      </c>
      <c r="F1205" s="13" t="n">
        <v>989</v>
      </c>
      <c r="G1205" s="14" t="n">
        <f aca="false">E1205+F1205*1.5/100</f>
        <v>40.835</v>
      </c>
      <c r="H1205" s="15"/>
      <c r="I1205" s="15"/>
      <c r="J1205" s="16"/>
      <c r="K1205" s="16"/>
      <c r="L1205" s="13" t="n">
        <v>5388</v>
      </c>
      <c r="M1205" s="13" t="n">
        <v>15380</v>
      </c>
      <c r="N1205" s="17"/>
      <c r="O1205" s="13"/>
      <c r="P1205" s="13" t="n">
        <f aca="false">0+E1205*1.5+F1205*2/100</f>
        <v>58.78</v>
      </c>
      <c r="Q1205" s="13" t="s">
        <v>65</v>
      </c>
    </row>
    <row r="1206" customFormat="false" ht="14.9" hidden="false" customHeight="false" outlineLevel="0" collapsed="false">
      <c r="A1206" s="10"/>
      <c r="B1206" s="10"/>
      <c r="C1206" s="11" t="n">
        <v>41791</v>
      </c>
      <c r="D1206" s="18" t="s">
        <v>1326</v>
      </c>
      <c r="E1206" s="13" t="n">
        <v>11</v>
      </c>
      <c r="F1206" s="13" t="n">
        <v>430</v>
      </c>
      <c r="G1206" s="14" t="n">
        <f aca="false">E1206+F1206*1.5/100</f>
        <v>17.45</v>
      </c>
      <c r="H1206" s="15"/>
      <c r="I1206" s="15"/>
      <c r="J1206" s="16"/>
      <c r="K1206" s="16"/>
      <c r="L1206" s="13" t="n">
        <v>5388</v>
      </c>
      <c r="M1206" s="13" t="n">
        <v>15381</v>
      </c>
      <c r="N1206" s="17"/>
      <c r="O1206" s="13"/>
      <c r="P1206" s="13" t="n">
        <f aca="false">0+E1206*1.5+F1206*2/100</f>
        <v>25.1</v>
      </c>
      <c r="Q1206" s="13" t="s">
        <v>65</v>
      </c>
    </row>
    <row r="1207" customFormat="false" ht="14.9" hidden="false" customHeight="false" outlineLevel="0" collapsed="false">
      <c r="A1207" s="10"/>
      <c r="B1207" s="10"/>
      <c r="C1207" s="11" t="n">
        <v>41791</v>
      </c>
      <c r="D1207" s="12" t="s">
        <v>1327</v>
      </c>
      <c r="E1207" s="13"/>
      <c r="F1207" s="13"/>
      <c r="G1207" s="14"/>
      <c r="H1207" s="15"/>
      <c r="I1207" s="15"/>
      <c r="J1207" s="16"/>
      <c r="K1207" s="16"/>
      <c r="L1207" s="13" t="n">
        <v>5413</v>
      </c>
      <c r="M1207" s="13" t="n">
        <v>0</v>
      </c>
      <c r="N1207" s="17"/>
      <c r="O1207" s="13"/>
      <c r="P1207" s="13"/>
      <c r="Q1207" s="13"/>
    </row>
    <row r="1208" customFormat="false" ht="14.9" hidden="false" customHeight="false" outlineLevel="0" collapsed="false">
      <c r="A1208" s="10"/>
      <c r="B1208" s="10"/>
      <c r="C1208" s="11" t="n">
        <v>41791</v>
      </c>
      <c r="D1208" s="18" t="s">
        <v>1328</v>
      </c>
      <c r="E1208" s="13" t="n">
        <v>45</v>
      </c>
      <c r="F1208" s="13" t="n">
        <v>1800</v>
      </c>
      <c r="G1208" s="14" t="n">
        <f aca="false">E1208+F1208*1.5/100</f>
        <v>72</v>
      </c>
      <c r="H1208" s="15"/>
      <c r="I1208" s="15"/>
      <c r="J1208" s="16"/>
      <c r="K1208" s="16"/>
      <c r="L1208" s="13" t="n">
        <v>5413</v>
      </c>
      <c r="M1208" s="13" t="n">
        <v>15477</v>
      </c>
      <c r="N1208" s="17"/>
      <c r="O1208" s="13"/>
      <c r="P1208" s="13" t="n">
        <f aca="false">0+E1208*1.5+F1208*2/100</f>
        <v>103.5</v>
      </c>
      <c r="Q1208" s="13" t="s">
        <v>321</v>
      </c>
    </row>
    <row r="1209" customFormat="false" ht="14.9" hidden="false" customHeight="false" outlineLevel="0" collapsed="false">
      <c r="A1209" s="10"/>
      <c r="B1209" s="10"/>
      <c r="C1209" s="11" t="n">
        <v>41791</v>
      </c>
      <c r="D1209" s="18" t="s">
        <v>1329</v>
      </c>
      <c r="E1209" s="13" t="n">
        <v>30</v>
      </c>
      <c r="F1209" s="13" t="n">
        <v>1000</v>
      </c>
      <c r="G1209" s="14" t="n">
        <f aca="false">E1209+F1209*1.5/100</f>
        <v>45</v>
      </c>
      <c r="H1209" s="15"/>
      <c r="I1209" s="15"/>
      <c r="J1209" s="16"/>
      <c r="K1209" s="16"/>
      <c r="L1209" s="13" t="n">
        <v>5413</v>
      </c>
      <c r="M1209" s="13" t="n">
        <v>15478</v>
      </c>
      <c r="N1209" s="17"/>
      <c r="O1209" s="13"/>
      <c r="P1209" s="13" t="n">
        <f aca="false">0+E1209*1.5+F1209*2/100</f>
        <v>65</v>
      </c>
      <c r="Q1209" s="13" t="s">
        <v>1330</v>
      </c>
    </row>
    <row r="1210" customFormat="false" ht="14.9" hidden="false" customHeight="false" outlineLevel="0" collapsed="false">
      <c r="A1210" s="10"/>
      <c r="B1210" s="10"/>
      <c r="C1210" s="11" t="n">
        <v>41791</v>
      </c>
      <c r="D1210" s="18" t="s">
        <v>1331</v>
      </c>
      <c r="E1210" s="13" t="n">
        <v>15</v>
      </c>
      <c r="F1210" s="13" t="n">
        <v>500</v>
      </c>
      <c r="G1210" s="14" t="n">
        <f aca="false">E1210+F1210*1.5/100</f>
        <v>22.5</v>
      </c>
      <c r="H1210" s="15"/>
      <c r="I1210" s="15"/>
      <c r="J1210" s="16"/>
      <c r="K1210" s="16"/>
      <c r="L1210" s="13" t="n">
        <v>5413</v>
      </c>
      <c r="M1210" s="13" t="n">
        <v>15479</v>
      </c>
      <c r="N1210" s="17"/>
      <c r="O1210" s="13"/>
      <c r="P1210" s="13" t="n">
        <f aca="false">0+E1210*1.5+F1210*2/100</f>
        <v>32.5</v>
      </c>
      <c r="Q1210" s="13" t="s">
        <v>42</v>
      </c>
    </row>
    <row r="1211" customFormat="false" ht="14.9" hidden="false" customHeight="false" outlineLevel="0" collapsed="false">
      <c r="A1211" s="10"/>
      <c r="B1211" s="10"/>
      <c r="C1211" s="11" t="n">
        <v>41791</v>
      </c>
      <c r="D1211" s="12" t="s">
        <v>1332</v>
      </c>
      <c r="E1211" s="13"/>
      <c r="F1211" s="13"/>
      <c r="G1211" s="14"/>
      <c r="H1211" s="15"/>
      <c r="I1211" s="15"/>
      <c r="J1211" s="16"/>
      <c r="K1211" s="16"/>
      <c r="L1211" s="13" t="n">
        <v>5414</v>
      </c>
      <c r="M1211" s="13" t="n">
        <v>0</v>
      </c>
      <c r="N1211" s="17" t="s">
        <v>363</v>
      </c>
      <c r="O1211" s="13"/>
      <c r="P1211" s="13"/>
      <c r="Q1211" s="13"/>
    </row>
    <row r="1212" customFormat="false" ht="14.9" hidden="false" customHeight="false" outlineLevel="0" collapsed="false">
      <c r="A1212" s="10"/>
      <c r="B1212" s="10"/>
      <c r="C1212" s="11" t="n">
        <v>41791</v>
      </c>
      <c r="D1212" s="18" t="s">
        <v>1333</v>
      </c>
      <c r="E1212" s="13" t="n">
        <v>38</v>
      </c>
      <c r="F1212" s="13" t="n">
        <v>10</v>
      </c>
      <c r="G1212" s="14" t="n">
        <f aca="false">E1212/2+F1212*1.5/100</f>
        <v>19.15</v>
      </c>
      <c r="H1212" s="15"/>
      <c r="I1212" s="15"/>
      <c r="J1212" s="16"/>
      <c r="K1212" s="16"/>
      <c r="L1212" s="13" t="n">
        <v>5414</v>
      </c>
      <c r="M1212" s="13" t="n">
        <v>15480</v>
      </c>
      <c r="N1212" s="17" t="s">
        <v>363</v>
      </c>
      <c r="O1212" s="13"/>
      <c r="P1212" s="13" t="n">
        <f aca="false">0+E1212/2+F1212/100</f>
        <v>19.1</v>
      </c>
      <c r="Q1212" s="13"/>
    </row>
    <row r="1213" customFormat="false" ht="14.9" hidden="false" customHeight="false" outlineLevel="0" collapsed="false">
      <c r="A1213" s="10"/>
      <c r="B1213" s="10"/>
      <c r="C1213" s="11" t="n">
        <v>41791</v>
      </c>
      <c r="D1213" s="18" t="s">
        <v>1334</v>
      </c>
      <c r="E1213" s="13" t="n">
        <v>15</v>
      </c>
      <c r="F1213" s="13" t="n">
        <v>10</v>
      </c>
      <c r="G1213" s="14" t="n">
        <f aca="false">E1213/2+F1213*1.5/100</f>
        <v>7.65</v>
      </c>
      <c r="H1213" s="15"/>
      <c r="I1213" s="15"/>
      <c r="J1213" s="16"/>
      <c r="K1213" s="16"/>
      <c r="L1213" s="13" t="n">
        <v>5414</v>
      </c>
      <c r="M1213" s="13" t="n">
        <v>15481</v>
      </c>
      <c r="N1213" s="17" t="s">
        <v>363</v>
      </c>
      <c r="O1213" s="13"/>
      <c r="P1213" s="13" t="n">
        <f aca="false">0+E1213/2+F1213/100</f>
        <v>7.6</v>
      </c>
      <c r="Q1213" s="13"/>
    </row>
    <row r="1214" customFormat="false" ht="14.9" hidden="false" customHeight="false" outlineLevel="0" collapsed="false">
      <c r="A1214" s="10"/>
      <c r="B1214" s="10"/>
      <c r="C1214" s="11" t="n">
        <v>41791</v>
      </c>
      <c r="D1214" s="12" t="s">
        <v>1335</v>
      </c>
      <c r="E1214" s="13"/>
      <c r="F1214" s="13"/>
      <c r="G1214" s="14"/>
      <c r="H1214" s="15"/>
      <c r="I1214" s="15"/>
      <c r="J1214" s="16"/>
      <c r="K1214" s="16"/>
      <c r="L1214" s="13" t="n">
        <v>5597</v>
      </c>
      <c r="M1214" s="13" t="n">
        <v>0</v>
      </c>
      <c r="N1214" s="17"/>
      <c r="O1214" s="13"/>
      <c r="P1214" s="13"/>
      <c r="Q1214" s="13"/>
    </row>
    <row r="1215" customFormat="false" ht="14.9" hidden="false" customHeight="false" outlineLevel="0" collapsed="false">
      <c r="A1215" s="10"/>
      <c r="B1215" s="10"/>
      <c r="C1215" s="11" t="n">
        <v>41791</v>
      </c>
      <c r="D1215" s="18" t="s">
        <v>1336</v>
      </c>
      <c r="E1215" s="13" t="n">
        <v>15.5</v>
      </c>
      <c r="F1215" s="13" t="n">
        <v>190</v>
      </c>
      <c r="G1215" s="14" t="n">
        <f aca="false">E1215+F1215*1.5/100</f>
        <v>18.35</v>
      </c>
      <c r="H1215" s="15"/>
      <c r="I1215" s="15"/>
      <c r="J1215" s="16"/>
      <c r="K1215" s="16"/>
      <c r="L1215" s="13" t="n">
        <v>5597</v>
      </c>
      <c r="M1215" s="13" t="n">
        <v>16072</v>
      </c>
      <c r="N1215" s="17"/>
      <c r="O1215" s="13"/>
      <c r="P1215" s="13" t="n">
        <f aca="false">0+E1215*1.5+F1215*2/100</f>
        <v>27.05</v>
      </c>
      <c r="Q1215" s="13" t="s">
        <v>74</v>
      </c>
    </row>
    <row r="1216" customFormat="false" ht="14.9" hidden="false" customHeight="false" outlineLevel="0" collapsed="false">
      <c r="A1216" s="10"/>
      <c r="B1216" s="10"/>
      <c r="C1216" s="11" t="n">
        <v>41791</v>
      </c>
      <c r="D1216" s="18" t="s">
        <v>1337</v>
      </c>
      <c r="E1216" s="13" t="n">
        <v>5.5</v>
      </c>
      <c r="F1216" s="13" t="n">
        <v>25</v>
      </c>
      <c r="G1216" s="14" t="n">
        <f aca="false">E1216+F1216*1.5/100</f>
        <v>5.875</v>
      </c>
      <c r="H1216" s="15"/>
      <c r="I1216" s="15"/>
      <c r="J1216" s="16"/>
      <c r="K1216" s="16"/>
      <c r="L1216" s="13" t="n">
        <v>5597</v>
      </c>
      <c r="M1216" s="13" t="n">
        <v>16073</v>
      </c>
      <c r="N1216" s="17"/>
      <c r="O1216" s="13"/>
      <c r="P1216" s="13" t="n">
        <f aca="false">0+E1216*1.5+F1216*2/100</f>
        <v>8.75</v>
      </c>
      <c r="Q1216" s="13"/>
    </row>
    <row r="1217" customFormat="false" ht="14.9" hidden="false" customHeight="false" outlineLevel="0" collapsed="false">
      <c r="A1217" s="10"/>
      <c r="B1217" s="10"/>
      <c r="C1217" s="11" t="n">
        <v>41791</v>
      </c>
      <c r="D1217" s="19" t="s">
        <v>1338</v>
      </c>
      <c r="E1217" s="13"/>
      <c r="F1217" s="13"/>
      <c r="G1217" s="14"/>
      <c r="H1217" s="15"/>
      <c r="I1217" s="15"/>
      <c r="J1217" s="16"/>
      <c r="K1217" s="16"/>
      <c r="L1217" s="13" t="n">
        <v>6146</v>
      </c>
      <c r="M1217" s="13" t="n">
        <v>0</v>
      </c>
      <c r="N1217" s="17"/>
      <c r="O1217" s="13"/>
      <c r="P1217" s="13"/>
      <c r="Q1217" s="13"/>
    </row>
    <row r="1218" customFormat="false" ht="14.9" hidden="false" customHeight="false" outlineLevel="0" collapsed="false">
      <c r="A1218" s="10"/>
      <c r="B1218" s="10"/>
      <c r="C1218" s="11" t="n">
        <v>41791</v>
      </c>
      <c r="D1218" s="18" t="s">
        <v>1338</v>
      </c>
      <c r="E1218" s="13" t="n">
        <v>42</v>
      </c>
      <c r="F1218" s="13" t="n">
        <v>1200</v>
      </c>
      <c r="G1218" s="14" t="n">
        <f aca="false">E1218+F1218*1.5/100</f>
        <v>60</v>
      </c>
      <c r="H1218" s="15"/>
      <c r="I1218" s="15"/>
      <c r="J1218" s="16"/>
      <c r="K1218" s="16"/>
      <c r="L1218" s="13" t="n">
        <v>6146</v>
      </c>
      <c r="M1218" s="13" t="n">
        <v>17652</v>
      </c>
      <c r="N1218" s="17"/>
      <c r="O1218" s="13"/>
      <c r="P1218" s="13" t="n">
        <f aca="false">0+E1218*1.5+F1218*2/100</f>
        <v>87</v>
      </c>
      <c r="Q1218" s="13" t="s">
        <v>475</v>
      </c>
    </row>
    <row r="1219" customFormat="false" ht="14.9" hidden="false" customHeight="false" outlineLevel="0" collapsed="false">
      <c r="A1219" s="10"/>
      <c r="B1219" s="10"/>
      <c r="C1219" s="11" t="n">
        <v>41797</v>
      </c>
      <c r="D1219" s="12" t="s">
        <v>1339</v>
      </c>
      <c r="E1219" s="13"/>
      <c r="F1219" s="13"/>
      <c r="G1219" s="14"/>
      <c r="H1219" s="15" t="n">
        <v>200</v>
      </c>
      <c r="I1219" s="15" t="n">
        <v>199</v>
      </c>
      <c r="J1219" s="16"/>
      <c r="K1219" s="16"/>
      <c r="L1219" s="13" t="n">
        <v>5368</v>
      </c>
      <c r="M1219" s="13" t="n">
        <v>0</v>
      </c>
      <c r="N1219" s="17"/>
      <c r="O1219" s="13"/>
      <c r="P1219" s="13"/>
      <c r="Q1219" s="13"/>
    </row>
    <row r="1220" customFormat="false" ht="14.9" hidden="false" customHeight="false" outlineLevel="0" collapsed="false">
      <c r="A1220" s="10"/>
      <c r="B1220" s="10"/>
      <c r="C1220" s="11" t="n">
        <v>41797</v>
      </c>
      <c r="D1220" s="18" t="s">
        <v>1340</v>
      </c>
      <c r="E1220" s="13" t="n">
        <v>36</v>
      </c>
      <c r="F1220" s="13" t="n">
        <v>720</v>
      </c>
      <c r="G1220" s="14" t="n">
        <f aca="false">E1220+F1220*1.5/100</f>
        <v>46.8</v>
      </c>
      <c r="H1220" s="15"/>
      <c r="I1220" s="15"/>
      <c r="J1220" s="16"/>
      <c r="K1220" s="16"/>
      <c r="L1220" s="13" t="n">
        <v>5368</v>
      </c>
      <c r="M1220" s="13" t="n">
        <v>15304</v>
      </c>
      <c r="N1220" s="17"/>
      <c r="O1220" s="13"/>
      <c r="P1220" s="13" t="n">
        <f aca="false">0+E1220*1.5+F1220*2/100</f>
        <v>68.4</v>
      </c>
      <c r="Q1220" s="13" t="s">
        <v>360</v>
      </c>
    </row>
    <row r="1221" customFormat="false" ht="14.9" hidden="false" customHeight="false" outlineLevel="0" collapsed="false">
      <c r="A1221" s="10"/>
      <c r="B1221" s="10"/>
      <c r="C1221" s="11" t="n">
        <v>41797</v>
      </c>
      <c r="D1221" s="18" t="s">
        <v>1341</v>
      </c>
      <c r="E1221" s="13" t="n">
        <v>25.8</v>
      </c>
      <c r="F1221" s="13" t="n">
        <v>618</v>
      </c>
      <c r="G1221" s="14" t="n">
        <f aca="false">E1221+F1221*1.5/100</f>
        <v>35.07</v>
      </c>
      <c r="H1221" s="15"/>
      <c r="I1221" s="15"/>
      <c r="J1221" s="16"/>
      <c r="K1221" s="16"/>
      <c r="L1221" s="13" t="n">
        <v>5368</v>
      </c>
      <c r="M1221" s="13" t="n">
        <v>15305</v>
      </c>
      <c r="N1221" s="17"/>
      <c r="O1221" s="13"/>
      <c r="P1221" s="13" t="n">
        <f aca="false">0+E1221*1.5+F1221*2/100</f>
        <v>51.06</v>
      </c>
      <c r="Q1221" s="13" t="s">
        <v>114</v>
      </c>
    </row>
    <row r="1222" customFormat="false" ht="14.9" hidden="false" customHeight="false" outlineLevel="0" collapsed="false">
      <c r="A1222" s="10"/>
      <c r="B1222" s="10"/>
      <c r="C1222" s="11" t="n">
        <v>41797</v>
      </c>
      <c r="D1222" s="18" t="s">
        <v>1342</v>
      </c>
      <c r="E1222" s="13" t="n">
        <v>8</v>
      </c>
      <c r="F1222" s="13" t="n">
        <v>118</v>
      </c>
      <c r="G1222" s="14" t="n">
        <f aca="false">E1222+F1222*1.5/100</f>
        <v>9.77</v>
      </c>
      <c r="H1222" s="15"/>
      <c r="I1222" s="15"/>
      <c r="J1222" s="16"/>
      <c r="K1222" s="16"/>
      <c r="L1222" s="13" t="n">
        <v>5368</v>
      </c>
      <c r="M1222" s="13" t="n">
        <v>15306</v>
      </c>
      <c r="N1222" s="17"/>
      <c r="O1222" s="13"/>
      <c r="P1222" s="13" t="n">
        <f aca="false">0+E1222*1.5+F1222*2/100</f>
        <v>14.36</v>
      </c>
      <c r="Q1222" s="13"/>
    </row>
    <row r="1223" customFormat="false" ht="14.9" hidden="false" customHeight="false" outlineLevel="0" collapsed="false">
      <c r="A1223" s="10"/>
      <c r="B1223" s="10"/>
      <c r="C1223" s="11" t="n">
        <v>41797</v>
      </c>
      <c r="D1223" s="12" t="s">
        <v>1343</v>
      </c>
      <c r="E1223" s="13"/>
      <c r="F1223" s="13"/>
      <c r="G1223" s="14"/>
      <c r="H1223" s="15" t="n">
        <v>293</v>
      </c>
      <c r="I1223" s="15" t="n">
        <v>293</v>
      </c>
      <c r="J1223" s="16"/>
      <c r="K1223" s="16"/>
      <c r="L1223" s="13" t="n">
        <v>5369</v>
      </c>
      <c r="M1223" s="13" t="n">
        <v>0</v>
      </c>
      <c r="N1223" s="17" t="s">
        <v>363</v>
      </c>
      <c r="O1223" s="13"/>
      <c r="P1223" s="13"/>
      <c r="Q1223" s="13"/>
    </row>
    <row r="1224" customFormat="false" ht="14.9" hidden="false" customHeight="false" outlineLevel="0" collapsed="false">
      <c r="A1224" s="10"/>
      <c r="B1224" s="10"/>
      <c r="C1224" s="11" t="n">
        <v>41797</v>
      </c>
      <c r="D1224" s="18" t="s">
        <v>1344</v>
      </c>
      <c r="E1224" s="13" t="n">
        <v>28</v>
      </c>
      <c r="F1224" s="13" t="n">
        <v>110</v>
      </c>
      <c r="G1224" s="14" t="n">
        <f aca="false">E1224/2+F1224*1.5/100</f>
        <v>15.65</v>
      </c>
      <c r="H1224" s="15" t="n">
        <v>293</v>
      </c>
      <c r="I1224" s="15" t="n">
        <v>293</v>
      </c>
      <c r="K1224" s="16" t="s">
        <v>1345</v>
      </c>
      <c r="L1224" s="13" t="n">
        <v>5369</v>
      </c>
      <c r="M1224" s="13" t="n">
        <v>15307</v>
      </c>
      <c r="N1224" s="17" t="s">
        <v>363</v>
      </c>
      <c r="O1224" s="13"/>
      <c r="P1224" s="13" t="n">
        <f aca="false">0+E1224/2+F1224/100</f>
        <v>15.1</v>
      </c>
      <c r="Q1224" s="13"/>
    </row>
    <row r="1225" customFormat="false" ht="16.75" hidden="false" customHeight="false" outlineLevel="0" collapsed="false">
      <c r="A1225" s="10"/>
      <c r="B1225" s="10"/>
      <c r="C1225" s="11" t="n">
        <v>41797</v>
      </c>
      <c r="D1225" s="18" t="s">
        <v>1346</v>
      </c>
      <c r="E1225" s="13" t="n">
        <v>280</v>
      </c>
      <c r="F1225" s="13" t="n">
        <v>1100</v>
      </c>
      <c r="G1225" s="14" t="n">
        <f aca="false">E1225/2+F1225*1.5/100</f>
        <v>156.5</v>
      </c>
      <c r="H1225" s="15"/>
      <c r="I1225" s="15"/>
      <c r="K1225" s="16"/>
      <c r="L1225" s="13" t="n">
        <v>5369</v>
      </c>
      <c r="M1225" s="13" t="n">
        <v>1</v>
      </c>
      <c r="N1225" s="17" t="s">
        <v>363</v>
      </c>
      <c r="O1225" s="13"/>
      <c r="P1225" s="13" t="n">
        <f aca="false">0+E1225/2+F1225/100</f>
        <v>151</v>
      </c>
      <c r="Q1225" s="13"/>
    </row>
    <row r="1226" customFormat="false" ht="16.75" hidden="false" customHeight="false" outlineLevel="0" collapsed="false">
      <c r="A1226" s="10"/>
      <c r="B1226" s="10"/>
      <c r="C1226" s="11" t="n">
        <v>41797</v>
      </c>
      <c r="D1226" s="12" t="s">
        <v>1347</v>
      </c>
      <c r="E1226" s="13"/>
      <c r="F1226" s="13"/>
      <c r="G1226" s="14"/>
      <c r="H1226" s="15" t="n">
        <v>280</v>
      </c>
      <c r="I1226" s="15" t="n">
        <v>276</v>
      </c>
      <c r="J1226" s="16"/>
      <c r="K1226" s="16"/>
      <c r="L1226" s="13" t="n">
        <v>5370</v>
      </c>
      <c r="M1226" s="13" t="n">
        <v>0</v>
      </c>
      <c r="N1226" s="17"/>
      <c r="O1226" s="13"/>
      <c r="P1226" s="13"/>
      <c r="Q1226" s="13"/>
    </row>
    <row r="1227" customFormat="false" ht="14.9" hidden="false" customHeight="false" outlineLevel="0" collapsed="false">
      <c r="A1227" s="10"/>
      <c r="B1227" s="10"/>
      <c r="C1227" s="11" t="n">
        <v>41797</v>
      </c>
      <c r="D1227" s="18" t="s">
        <v>1348</v>
      </c>
      <c r="E1227" s="13" t="n">
        <v>27.2</v>
      </c>
      <c r="F1227" s="13" t="n">
        <v>450</v>
      </c>
      <c r="G1227" s="14" t="n">
        <f aca="false">E1227+F1227*1.5/100</f>
        <v>33.95</v>
      </c>
      <c r="H1227" s="15" t="n">
        <v>116</v>
      </c>
      <c r="I1227" s="15" t="n">
        <v>112</v>
      </c>
      <c r="J1227" s="16"/>
      <c r="K1227" s="16"/>
      <c r="L1227" s="13" t="n">
        <v>5370</v>
      </c>
      <c r="M1227" s="13" t="n">
        <v>15308</v>
      </c>
      <c r="N1227" s="17"/>
      <c r="O1227" s="13"/>
      <c r="P1227" s="13" t="n">
        <f aca="false">0+E1227*1.5+F1227*2/100</f>
        <v>49.8</v>
      </c>
      <c r="Q1227" s="13" t="s">
        <v>114</v>
      </c>
    </row>
    <row r="1228" customFormat="false" ht="14.9" hidden="false" customHeight="false" outlineLevel="0" collapsed="false">
      <c r="A1228" s="10"/>
      <c r="B1228" s="10"/>
      <c r="C1228" s="11" t="n">
        <v>41797</v>
      </c>
      <c r="D1228" s="18" t="s">
        <v>1349</v>
      </c>
      <c r="E1228" s="13" t="n">
        <v>18.3</v>
      </c>
      <c r="F1228" s="13" t="n">
        <v>350</v>
      </c>
      <c r="G1228" s="14" t="n">
        <f aca="false">E1228+F1228*1.5/100</f>
        <v>23.55</v>
      </c>
      <c r="H1228" s="15" t="n">
        <v>68</v>
      </c>
      <c r="I1228" s="15" t="n">
        <v>68</v>
      </c>
      <c r="J1228" s="16"/>
      <c r="K1228" s="16"/>
      <c r="L1228" s="13" t="n">
        <v>5370</v>
      </c>
      <c r="M1228" s="13" t="n">
        <v>15309</v>
      </c>
      <c r="N1228" s="17"/>
      <c r="O1228" s="13"/>
      <c r="P1228" s="13" t="n">
        <f aca="false">0+E1228*1.5+F1228*2/100</f>
        <v>34.45</v>
      </c>
      <c r="Q1228" s="13" t="s">
        <v>165</v>
      </c>
    </row>
    <row r="1229" customFormat="false" ht="14.9" hidden="false" customHeight="false" outlineLevel="0" collapsed="false">
      <c r="A1229" s="10"/>
      <c r="B1229" s="10"/>
      <c r="C1229" s="11" t="n">
        <v>41797</v>
      </c>
      <c r="D1229" s="18" t="s">
        <v>1350</v>
      </c>
      <c r="E1229" s="13" t="n">
        <v>10</v>
      </c>
      <c r="F1229" s="13" t="n">
        <v>350</v>
      </c>
      <c r="G1229" s="14" t="n">
        <f aca="false">E1229+F1229*1.5/100</f>
        <v>15.25</v>
      </c>
      <c r="H1229" s="15" t="n">
        <v>96</v>
      </c>
      <c r="I1229" s="15" t="n">
        <v>96</v>
      </c>
      <c r="J1229" s="16"/>
      <c r="K1229" s="16"/>
      <c r="L1229" s="13" t="n">
        <v>5370</v>
      </c>
      <c r="M1229" s="13" t="n">
        <v>15310</v>
      </c>
      <c r="N1229" s="17"/>
      <c r="O1229" s="13"/>
      <c r="P1229" s="13" t="n">
        <f aca="false">0+E1229*1.5+F1229*2/100</f>
        <v>22</v>
      </c>
      <c r="Q1229" s="13" t="s">
        <v>69</v>
      </c>
    </row>
    <row r="1230" customFormat="false" ht="14.9" hidden="false" customHeight="false" outlineLevel="0" collapsed="false">
      <c r="A1230" s="10"/>
      <c r="B1230" s="10"/>
      <c r="C1230" s="11" t="n">
        <v>41797</v>
      </c>
      <c r="D1230" s="12" t="s">
        <v>1351</v>
      </c>
      <c r="E1230" s="13"/>
      <c r="F1230" s="13"/>
      <c r="G1230" s="14"/>
      <c r="H1230" s="15" t="n">
        <v>763</v>
      </c>
      <c r="I1230" s="15" t="n">
        <v>732</v>
      </c>
      <c r="J1230" s="16"/>
      <c r="K1230" s="16"/>
      <c r="L1230" s="13" t="n">
        <v>5371</v>
      </c>
      <c r="M1230" s="13" t="n">
        <v>0</v>
      </c>
      <c r="N1230" s="17" t="s">
        <v>363</v>
      </c>
      <c r="O1230" s="13"/>
      <c r="P1230" s="13"/>
      <c r="Q1230" s="13"/>
    </row>
    <row r="1231" customFormat="false" ht="14.9" hidden="false" customHeight="false" outlineLevel="0" collapsed="false">
      <c r="A1231" s="10"/>
      <c r="B1231" s="10"/>
      <c r="C1231" s="11" t="n">
        <v>41797</v>
      </c>
      <c r="D1231" s="18" t="s">
        <v>1352</v>
      </c>
      <c r="E1231" s="13" t="n">
        <v>62.4</v>
      </c>
      <c r="F1231" s="13" t="n">
        <v>1170</v>
      </c>
      <c r="G1231" s="14" t="n">
        <f aca="false">E1231+F1231*1.5/100</f>
        <v>79.95</v>
      </c>
      <c r="H1231" s="15" t="n">
        <v>134</v>
      </c>
      <c r="I1231" s="15" t="n">
        <v>128</v>
      </c>
      <c r="J1231" s="16"/>
      <c r="K1231" s="16"/>
      <c r="L1231" s="13" t="n">
        <v>5371</v>
      </c>
      <c r="M1231" s="13" t="n">
        <v>15311</v>
      </c>
      <c r="N1231" s="17"/>
      <c r="O1231" s="13"/>
      <c r="P1231" s="13" t="n">
        <f aca="false">0+E1231*1.5+F1231*2/100</f>
        <v>117</v>
      </c>
      <c r="Q1231" s="13" t="s">
        <v>1353</v>
      </c>
    </row>
    <row r="1232" customFormat="false" ht="14.9" hidden="false" customHeight="false" outlineLevel="0" collapsed="false">
      <c r="A1232" s="10"/>
      <c r="B1232" s="10"/>
      <c r="C1232" s="11" t="n">
        <v>41797</v>
      </c>
      <c r="D1232" s="18" t="s">
        <v>1354</v>
      </c>
      <c r="E1232" s="13" t="n">
        <v>51.6</v>
      </c>
      <c r="F1232" s="13" t="n">
        <v>1170</v>
      </c>
      <c r="G1232" s="14" t="n">
        <f aca="false">E1232+F1232*1.5/100</f>
        <v>69.15</v>
      </c>
      <c r="H1232" s="15" t="n">
        <v>174</v>
      </c>
      <c r="I1232" s="15" t="n">
        <v>171</v>
      </c>
      <c r="J1232" s="16"/>
      <c r="K1232" s="16"/>
      <c r="L1232" s="13" t="n">
        <v>5371</v>
      </c>
      <c r="M1232" s="13" t="n">
        <v>15318</v>
      </c>
      <c r="N1232" s="17"/>
      <c r="O1232" s="13"/>
      <c r="P1232" s="13" t="n">
        <f aca="false">0+E1232*1.5+F1232*2/100</f>
        <v>100.8</v>
      </c>
      <c r="Q1232" s="13" t="s">
        <v>321</v>
      </c>
    </row>
    <row r="1233" customFormat="false" ht="14.9" hidden="false" customHeight="false" outlineLevel="0" collapsed="false">
      <c r="A1233" s="10"/>
      <c r="B1233" s="10"/>
      <c r="C1233" s="11" t="n">
        <v>41797</v>
      </c>
      <c r="D1233" s="18" t="s">
        <v>1355</v>
      </c>
      <c r="E1233" s="13" t="n">
        <v>51.6</v>
      </c>
      <c r="F1233" s="13" t="n">
        <v>1170</v>
      </c>
      <c r="G1233" s="14" t="n">
        <f aca="false">E1233+F1233*1.5/100</f>
        <v>69.15</v>
      </c>
      <c r="H1233" s="15" t="n">
        <v>6</v>
      </c>
      <c r="I1233" s="15" t="n">
        <v>6</v>
      </c>
      <c r="J1233" s="16"/>
      <c r="K1233" s="16"/>
      <c r="L1233" s="13" t="n">
        <v>5371</v>
      </c>
      <c r="M1233" s="13" t="n">
        <v>15319</v>
      </c>
      <c r="N1233" s="17"/>
      <c r="O1233" s="13"/>
      <c r="P1233" s="13" t="n">
        <f aca="false">0+E1233*1.5+F1233*2/100</f>
        <v>100.8</v>
      </c>
      <c r="Q1233" s="13" t="s">
        <v>321</v>
      </c>
    </row>
    <row r="1234" customFormat="false" ht="14.9" hidden="false" customHeight="false" outlineLevel="0" collapsed="false">
      <c r="A1234" s="10"/>
      <c r="B1234" s="10"/>
      <c r="C1234" s="11" t="n">
        <v>41797</v>
      </c>
      <c r="D1234" s="18" t="s">
        <v>1356</v>
      </c>
      <c r="E1234" s="13" t="n">
        <v>40.5</v>
      </c>
      <c r="F1234" s="13" t="n">
        <v>650</v>
      </c>
      <c r="G1234" s="14" t="n">
        <f aca="false">E1234+F1234*1.5/100</f>
        <v>50.25</v>
      </c>
      <c r="H1234" s="15" t="n">
        <v>74</v>
      </c>
      <c r="I1234" s="15" t="n">
        <v>68</v>
      </c>
      <c r="J1234" s="16"/>
      <c r="K1234" s="16"/>
      <c r="L1234" s="13" t="n">
        <v>5371</v>
      </c>
      <c r="M1234" s="13" t="n">
        <v>15320</v>
      </c>
      <c r="N1234" s="17"/>
      <c r="O1234" s="13"/>
      <c r="P1234" s="13" t="n">
        <f aca="false">0+E1234*1.5+F1234*2/100</f>
        <v>73.75</v>
      </c>
      <c r="Q1234" s="13" t="s">
        <v>154</v>
      </c>
    </row>
    <row r="1235" customFormat="false" ht="14.9" hidden="false" customHeight="false" outlineLevel="0" collapsed="false">
      <c r="A1235" s="10"/>
      <c r="B1235" s="10"/>
      <c r="C1235" s="11" t="n">
        <v>41797</v>
      </c>
      <c r="D1235" s="18" t="s">
        <v>1357</v>
      </c>
      <c r="E1235" s="13" t="n">
        <v>42</v>
      </c>
      <c r="F1235" s="13" t="n">
        <v>860</v>
      </c>
      <c r="G1235" s="14" t="n">
        <f aca="false">E1235/2+F1235*1.5/100</f>
        <v>33.9</v>
      </c>
      <c r="H1235" s="15" t="n">
        <v>76</v>
      </c>
      <c r="I1235" s="15" t="n">
        <v>71</v>
      </c>
      <c r="J1235" s="16"/>
      <c r="K1235" s="16"/>
      <c r="L1235" s="13" t="n">
        <v>5371</v>
      </c>
      <c r="M1235" s="13" t="n">
        <v>15321</v>
      </c>
      <c r="N1235" s="17" t="s">
        <v>363</v>
      </c>
      <c r="O1235" s="13"/>
      <c r="P1235" s="13" t="n">
        <f aca="false">0+E1235/2+F1235/100</f>
        <v>29.6</v>
      </c>
      <c r="Q1235" s="13"/>
    </row>
    <row r="1236" customFormat="false" ht="14.9" hidden="false" customHeight="false" outlineLevel="0" collapsed="false">
      <c r="A1236" s="10"/>
      <c r="B1236" s="10"/>
      <c r="C1236" s="11" t="n">
        <v>41797</v>
      </c>
      <c r="D1236" s="18" t="s">
        <v>1358</v>
      </c>
      <c r="E1236" s="13" t="n">
        <v>28.7</v>
      </c>
      <c r="F1236" s="13" t="n">
        <v>450</v>
      </c>
      <c r="G1236" s="14" t="n">
        <f aca="false">E1236+F1236*1.5/100</f>
        <v>35.45</v>
      </c>
      <c r="H1236" s="15" t="n">
        <v>95</v>
      </c>
      <c r="I1236" s="15" t="n">
        <v>91</v>
      </c>
      <c r="J1236" s="16"/>
      <c r="K1236" s="16"/>
      <c r="L1236" s="13" t="n">
        <v>5371</v>
      </c>
      <c r="M1236" s="13" t="n">
        <v>15322</v>
      </c>
      <c r="N1236" s="17"/>
      <c r="O1236" s="13"/>
      <c r="P1236" s="13" t="n">
        <f aca="false">0+E1236*1.5+F1236*2/100</f>
        <v>52.05</v>
      </c>
      <c r="Q1236" s="13" t="s">
        <v>29</v>
      </c>
    </row>
    <row r="1237" customFormat="false" ht="14.9" hidden="false" customHeight="false" outlineLevel="0" collapsed="false">
      <c r="A1237" s="10"/>
      <c r="B1237" s="10"/>
      <c r="C1237" s="11" t="n">
        <v>41797</v>
      </c>
      <c r="D1237" s="18" t="s">
        <v>1359</v>
      </c>
      <c r="E1237" s="13" t="n">
        <v>18.9</v>
      </c>
      <c r="F1237" s="13" t="n">
        <v>280</v>
      </c>
      <c r="G1237" s="14" t="n">
        <f aca="false">E1237+F1237*1.5/100</f>
        <v>23.1</v>
      </c>
      <c r="H1237" s="15" t="n">
        <v>115</v>
      </c>
      <c r="I1237" s="15" t="n">
        <v>108</v>
      </c>
      <c r="J1237" s="16"/>
      <c r="K1237" s="16"/>
      <c r="L1237" s="13" t="n">
        <v>5371</v>
      </c>
      <c r="M1237" s="13" t="n">
        <v>15323</v>
      </c>
      <c r="N1237" s="17"/>
      <c r="O1237" s="13"/>
      <c r="P1237" s="13" t="n">
        <f aca="false">0+E1237*1.5+F1237*2/100</f>
        <v>33.95</v>
      </c>
      <c r="Q1237" s="13" t="s">
        <v>165</v>
      </c>
    </row>
    <row r="1238" customFormat="false" ht="14.9" hidden="false" customHeight="false" outlineLevel="0" collapsed="false">
      <c r="A1238" s="10"/>
      <c r="B1238" s="10"/>
      <c r="C1238" s="11" t="n">
        <v>41797</v>
      </c>
      <c r="D1238" s="18" t="s">
        <v>1360</v>
      </c>
      <c r="E1238" s="13" t="n">
        <v>10</v>
      </c>
      <c r="F1238" s="13" t="n">
        <v>150</v>
      </c>
      <c r="G1238" s="14" t="n">
        <f aca="false">E1238+F1238*1.5/100</f>
        <v>12.25</v>
      </c>
      <c r="H1238" s="15" t="n">
        <v>89</v>
      </c>
      <c r="I1238" s="15" t="n">
        <v>89</v>
      </c>
      <c r="J1238" s="16"/>
      <c r="K1238" s="16"/>
      <c r="L1238" s="13" t="n">
        <v>5371</v>
      </c>
      <c r="M1238" s="13" t="n">
        <v>15324</v>
      </c>
      <c r="N1238" s="17"/>
      <c r="O1238" s="13"/>
      <c r="P1238" s="13" t="n">
        <f aca="false">0+E1238*1.5+F1238*2/100</f>
        <v>18</v>
      </c>
      <c r="Q1238" s="13" t="s">
        <v>171</v>
      </c>
    </row>
    <row r="1239" customFormat="false" ht="14.9" hidden="false" customHeight="false" outlineLevel="0" collapsed="false">
      <c r="A1239" s="10"/>
      <c r="B1239" s="10"/>
      <c r="C1239" s="11" t="n">
        <v>41797</v>
      </c>
      <c r="D1239" s="12" t="s">
        <v>1361</v>
      </c>
      <c r="E1239" s="13"/>
      <c r="F1239" s="13"/>
      <c r="G1239" s="14"/>
      <c r="H1239" s="15" t="n">
        <v>84</v>
      </c>
      <c r="I1239" s="15" t="n">
        <v>84</v>
      </c>
      <c r="J1239" s="16"/>
      <c r="K1239" s="16"/>
      <c r="L1239" s="13" t="n">
        <v>5372</v>
      </c>
      <c r="M1239" s="13" t="n">
        <v>0</v>
      </c>
      <c r="N1239" s="17"/>
      <c r="O1239" s="13"/>
      <c r="P1239" s="13"/>
      <c r="Q1239" s="13"/>
    </row>
    <row r="1240" customFormat="false" ht="14.9" hidden="false" customHeight="false" outlineLevel="0" collapsed="false">
      <c r="A1240" s="10"/>
      <c r="B1240" s="10"/>
      <c r="C1240" s="11" t="n">
        <v>41797</v>
      </c>
      <c r="D1240" s="18" t="s">
        <v>1362</v>
      </c>
      <c r="E1240" s="13" t="n">
        <v>24.7</v>
      </c>
      <c r="F1240" s="13" t="n">
        <v>450</v>
      </c>
      <c r="G1240" s="14" t="n">
        <f aca="false">E1240+F1240*1.5/100</f>
        <v>31.45</v>
      </c>
      <c r="H1240" s="15" t="n">
        <v>45</v>
      </c>
      <c r="I1240" s="15" t="n">
        <v>45</v>
      </c>
      <c r="J1240" s="16"/>
      <c r="K1240" s="16"/>
      <c r="L1240" s="13" t="n">
        <v>5372</v>
      </c>
      <c r="M1240" s="13" t="n">
        <v>15325</v>
      </c>
      <c r="N1240" s="17"/>
      <c r="O1240" s="13"/>
      <c r="P1240" s="13" t="n">
        <f aca="false">0+E1240*1.5+F1240*2/100</f>
        <v>46.05</v>
      </c>
      <c r="Q1240" s="13" t="s">
        <v>72</v>
      </c>
    </row>
    <row r="1241" customFormat="false" ht="14.9" hidden="false" customHeight="false" outlineLevel="0" collapsed="false">
      <c r="A1241" s="10"/>
      <c r="B1241" s="10"/>
      <c r="C1241" s="11" t="n">
        <v>41797</v>
      </c>
      <c r="D1241" s="18" t="s">
        <v>1363</v>
      </c>
      <c r="E1241" s="13" t="n">
        <v>10.8</v>
      </c>
      <c r="F1241" s="13" t="n">
        <v>150</v>
      </c>
      <c r="G1241" s="14" t="n">
        <f aca="false">E1241+F1241*1.5/100</f>
        <v>13.05</v>
      </c>
      <c r="H1241" s="15" t="n">
        <v>39</v>
      </c>
      <c r="I1241" s="15" t="n">
        <v>39</v>
      </c>
      <c r="J1241" s="16"/>
      <c r="K1241" s="16"/>
      <c r="L1241" s="13" t="n">
        <v>5372</v>
      </c>
      <c r="M1241" s="13" t="n">
        <v>15326</v>
      </c>
      <c r="N1241" s="17"/>
      <c r="O1241" s="13"/>
      <c r="P1241" s="13" t="n">
        <f aca="false">0+E1241*1.5+F1241*2/100</f>
        <v>19.2</v>
      </c>
      <c r="Q1241" s="13" t="s">
        <v>125</v>
      </c>
    </row>
    <row r="1242" customFormat="false" ht="14.9" hidden="false" customHeight="false" outlineLevel="0" collapsed="false">
      <c r="A1242" s="10"/>
      <c r="B1242" s="10"/>
      <c r="C1242" s="11" t="n">
        <v>41797</v>
      </c>
      <c r="D1242" s="12" t="s">
        <v>1364</v>
      </c>
      <c r="E1242" s="13"/>
      <c r="F1242" s="13"/>
      <c r="G1242" s="14"/>
      <c r="H1242" s="15" t="n">
        <v>227</v>
      </c>
      <c r="I1242" s="15" t="n">
        <v>216</v>
      </c>
      <c r="J1242" s="16"/>
      <c r="K1242" s="16"/>
      <c r="L1242" s="13" t="n">
        <v>5373</v>
      </c>
      <c r="M1242" s="13" t="n">
        <v>0</v>
      </c>
      <c r="N1242" s="17"/>
      <c r="O1242" s="13"/>
      <c r="P1242" s="13"/>
      <c r="Q1242" s="13"/>
    </row>
    <row r="1243" customFormat="false" ht="14.9" hidden="false" customHeight="false" outlineLevel="0" collapsed="false">
      <c r="A1243" s="10"/>
      <c r="B1243" s="10"/>
      <c r="C1243" s="11" t="n">
        <v>41797</v>
      </c>
      <c r="D1243" s="18" t="s">
        <v>1365</v>
      </c>
      <c r="E1243" s="13" t="n">
        <v>31.02</v>
      </c>
      <c r="F1243" s="13" t="n">
        <v>460</v>
      </c>
      <c r="G1243" s="14" t="n">
        <f aca="false">E1243+F1243*1.5/100</f>
        <v>37.92</v>
      </c>
      <c r="H1243" s="15"/>
      <c r="I1243" s="15" t="n">
        <v>137</v>
      </c>
      <c r="J1243" s="16"/>
      <c r="K1243" s="16"/>
      <c r="L1243" s="13" t="n">
        <v>5373</v>
      </c>
      <c r="M1243" s="13" t="n">
        <v>15327</v>
      </c>
      <c r="N1243" s="17"/>
      <c r="O1243" s="13"/>
      <c r="P1243" s="13" t="n">
        <f aca="false">0+E1243*1.5+F1243*2/100</f>
        <v>55.73</v>
      </c>
      <c r="Q1243" s="13" t="s">
        <v>65</v>
      </c>
    </row>
    <row r="1244" customFormat="false" ht="14.9" hidden="false" customHeight="false" outlineLevel="0" collapsed="false">
      <c r="A1244" s="10"/>
      <c r="B1244" s="10"/>
      <c r="C1244" s="11" t="n">
        <v>41797</v>
      </c>
      <c r="D1244" s="18" t="s">
        <v>1366</v>
      </c>
      <c r="E1244" s="13" t="n">
        <v>25.37</v>
      </c>
      <c r="F1244" s="13" t="n">
        <v>390</v>
      </c>
      <c r="G1244" s="14" t="n">
        <f aca="false">E1244+F1244*1.5/100</f>
        <v>31.22</v>
      </c>
      <c r="H1244" s="15"/>
      <c r="I1244" s="15" t="n">
        <v>26</v>
      </c>
      <c r="J1244" s="16"/>
      <c r="K1244" s="16"/>
      <c r="L1244" s="13" t="n">
        <v>5373</v>
      </c>
      <c r="M1244" s="13" t="n">
        <v>15328</v>
      </c>
      <c r="N1244" s="17"/>
      <c r="O1244" s="13"/>
      <c r="P1244" s="13" t="n">
        <f aca="false">0+E1244*1.5+F1244*2/100</f>
        <v>45.855</v>
      </c>
      <c r="Q1244" s="13" t="s">
        <v>72</v>
      </c>
    </row>
    <row r="1245" customFormat="false" ht="14.9" hidden="false" customHeight="false" outlineLevel="0" collapsed="false">
      <c r="A1245" s="10"/>
      <c r="B1245" s="10"/>
      <c r="C1245" s="11" t="n">
        <v>41797</v>
      </c>
      <c r="D1245" s="18" t="s">
        <v>1367</v>
      </c>
      <c r="E1245" s="13" t="n">
        <v>17</v>
      </c>
      <c r="F1245" s="13" t="n">
        <v>320</v>
      </c>
      <c r="G1245" s="14" t="n">
        <f aca="false">E1245+F1245*1.5/100</f>
        <v>21.8</v>
      </c>
      <c r="H1245" s="15"/>
      <c r="I1245" s="15" t="n">
        <v>36</v>
      </c>
      <c r="J1245" s="16"/>
      <c r="K1245" s="16"/>
      <c r="L1245" s="13" t="n">
        <v>5373</v>
      </c>
      <c r="M1245" s="13" t="n">
        <v>15329</v>
      </c>
      <c r="N1245" s="17"/>
      <c r="O1245" s="13"/>
      <c r="P1245" s="13" t="n">
        <f aca="false">0+E1245*1.5+F1245*2/100</f>
        <v>31.9</v>
      </c>
      <c r="Q1245" s="13" t="s">
        <v>42</v>
      </c>
    </row>
    <row r="1246" customFormat="false" ht="14.9" hidden="false" customHeight="false" outlineLevel="0" collapsed="false">
      <c r="A1246" s="10"/>
      <c r="B1246" s="10"/>
      <c r="C1246" s="11" t="n">
        <v>41797</v>
      </c>
      <c r="D1246" s="18" t="s">
        <v>1368</v>
      </c>
      <c r="E1246" s="13" t="n">
        <v>12.93</v>
      </c>
      <c r="F1246" s="13" t="n">
        <v>230</v>
      </c>
      <c r="G1246" s="14" t="n">
        <f aca="false">E1246+F1246*1.5/100</f>
        <v>16.38</v>
      </c>
      <c r="H1246" s="15"/>
      <c r="I1246" s="15" t="n">
        <v>15</v>
      </c>
      <c r="J1246" s="16"/>
      <c r="K1246" s="16"/>
      <c r="L1246" s="13" t="n">
        <v>5373</v>
      </c>
      <c r="M1246" s="13" t="n">
        <v>15330</v>
      </c>
      <c r="N1246" s="17"/>
      <c r="O1246" s="13"/>
      <c r="P1246" s="13" t="n">
        <f aca="false">0+E1246*1.5+F1246*2/100</f>
        <v>23.995</v>
      </c>
      <c r="Q1246" s="13" t="s">
        <v>101</v>
      </c>
    </row>
    <row r="1247" customFormat="false" ht="14.9" hidden="false" customHeight="false" outlineLevel="0" collapsed="false">
      <c r="A1247" s="10"/>
      <c r="B1247" s="10"/>
      <c r="C1247" s="11" t="n">
        <v>41797</v>
      </c>
      <c r="D1247" s="18" t="s">
        <v>1369</v>
      </c>
      <c r="E1247" s="13" t="n">
        <v>7.94</v>
      </c>
      <c r="F1247" s="13" t="n">
        <v>110</v>
      </c>
      <c r="G1247" s="14" t="n">
        <f aca="false">E1247+F1247*1.5/100</f>
        <v>9.59</v>
      </c>
      <c r="H1247" s="15"/>
      <c r="I1247" s="15" t="n">
        <v>2</v>
      </c>
      <c r="J1247" s="16"/>
      <c r="K1247" s="16"/>
      <c r="L1247" s="13" t="n">
        <v>5373</v>
      </c>
      <c r="M1247" s="13" t="n">
        <v>15331</v>
      </c>
      <c r="N1247" s="17"/>
      <c r="O1247" s="13"/>
      <c r="P1247" s="13" t="n">
        <f aca="false">0+E1247*1.5+F1247*2/100</f>
        <v>14.11</v>
      </c>
      <c r="Q1247" s="13"/>
    </row>
    <row r="1248" customFormat="false" ht="14.9" hidden="false" customHeight="false" outlineLevel="0" collapsed="false">
      <c r="A1248" s="10"/>
      <c r="B1248" s="10"/>
      <c r="C1248" s="11" t="n">
        <v>41797</v>
      </c>
      <c r="D1248" s="12" t="s">
        <v>1370</v>
      </c>
      <c r="E1248" s="13"/>
      <c r="F1248" s="13"/>
      <c r="G1248" s="14"/>
      <c r="H1248" s="15" t="n">
        <v>77</v>
      </c>
      <c r="I1248" s="15" t="n">
        <v>76</v>
      </c>
      <c r="J1248" s="16"/>
      <c r="K1248" s="16"/>
      <c r="L1248" s="13" t="n">
        <v>5374</v>
      </c>
      <c r="M1248" s="13" t="n">
        <v>0</v>
      </c>
      <c r="N1248" s="17" t="s">
        <v>363</v>
      </c>
      <c r="O1248" s="13"/>
      <c r="P1248" s="13"/>
      <c r="Q1248" s="13"/>
    </row>
    <row r="1249" customFormat="false" ht="14.9" hidden="false" customHeight="false" outlineLevel="0" collapsed="false">
      <c r="A1249" s="10"/>
      <c r="B1249" s="10"/>
      <c r="C1249" s="11" t="n">
        <v>41797</v>
      </c>
      <c r="D1249" s="18" t="s">
        <v>1371</v>
      </c>
      <c r="E1249" s="13" t="n">
        <v>198</v>
      </c>
      <c r="F1249" s="13" t="n">
        <v>1020</v>
      </c>
      <c r="G1249" s="14" t="n">
        <f aca="false">E1249/2+F1249*1.5/100</f>
        <v>114.3</v>
      </c>
      <c r="H1249" s="15" t="n">
        <v>10</v>
      </c>
      <c r="I1249" s="15" t="n">
        <v>9</v>
      </c>
      <c r="J1249" s="16"/>
      <c r="K1249" s="16"/>
      <c r="L1249" s="13" t="n">
        <v>5374</v>
      </c>
      <c r="M1249" s="13" t="n">
        <v>15332</v>
      </c>
      <c r="N1249" s="17" t="s">
        <v>363</v>
      </c>
      <c r="O1249" s="13"/>
      <c r="P1249" s="13" t="n">
        <f aca="false">0+E1249/2+F1249/100</f>
        <v>109.2</v>
      </c>
      <c r="Q1249" s="13"/>
    </row>
    <row r="1250" customFormat="false" ht="14.9" hidden="false" customHeight="false" outlineLevel="0" collapsed="false">
      <c r="A1250" s="10"/>
      <c r="B1250" s="10"/>
      <c r="C1250" s="11" t="n">
        <v>41797</v>
      </c>
      <c r="D1250" s="18" t="s">
        <v>1372</v>
      </c>
      <c r="E1250" s="13" t="n">
        <v>104</v>
      </c>
      <c r="F1250" s="13" t="n">
        <v>590</v>
      </c>
      <c r="G1250" s="14" t="n">
        <f aca="false">E1250/2+F1250*1.5/100</f>
        <v>60.85</v>
      </c>
      <c r="H1250" s="15" t="n">
        <v>67</v>
      </c>
      <c r="I1250" s="15" t="n">
        <v>67</v>
      </c>
      <c r="J1250" s="16"/>
      <c r="K1250" s="16"/>
      <c r="L1250" s="13" t="n">
        <v>5374</v>
      </c>
      <c r="M1250" s="13" t="n">
        <v>15333</v>
      </c>
      <c r="N1250" s="17" t="s">
        <v>363</v>
      </c>
      <c r="O1250" s="13"/>
      <c r="P1250" s="13" t="n">
        <f aca="false">0+E1250/2+F1250/100</f>
        <v>57.9</v>
      </c>
      <c r="Q1250" s="13"/>
    </row>
    <row r="1251" customFormat="false" ht="14.9" hidden="false" customHeight="false" outlineLevel="0" collapsed="false">
      <c r="A1251" s="10"/>
      <c r="B1251" s="10"/>
      <c r="C1251" s="11" t="n">
        <v>41797</v>
      </c>
      <c r="D1251" s="12" t="s">
        <v>1373</v>
      </c>
      <c r="E1251" s="13"/>
      <c r="F1251" s="13"/>
      <c r="G1251" s="14"/>
      <c r="H1251" s="15"/>
      <c r="I1251" s="15"/>
      <c r="J1251" s="16"/>
      <c r="K1251" s="16"/>
      <c r="L1251" s="13" t="n">
        <v>5375</v>
      </c>
      <c r="M1251" s="13" t="n">
        <v>0</v>
      </c>
      <c r="N1251" s="17"/>
      <c r="O1251" s="13"/>
      <c r="P1251" s="13"/>
      <c r="Q1251" s="13"/>
    </row>
    <row r="1252" customFormat="false" ht="14.9" hidden="false" customHeight="false" outlineLevel="0" collapsed="false">
      <c r="A1252" s="10"/>
      <c r="B1252" s="10"/>
      <c r="C1252" s="11" t="n">
        <v>41797</v>
      </c>
      <c r="D1252" s="18" t="s">
        <v>1374</v>
      </c>
      <c r="E1252" s="13" t="n">
        <v>169</v>
      </c>
      <c r="F1252" s="13" t="n">
        <v>3400</v>
      </c>
      <c r="G1252" s="14" t="n">
        <f aca="false">E1252+F1252*1.5/100</f>
        <v>220</v>
      </c>
      <c r="H1252" s="15"/>
      <c r="I1252" s="15"/>
      <c r="J1252" s="16"/>
      <c r="K1252" s="16"/>
      <c r="L1252" s="13" t="n">
        <v>5375</v>
      </c>
      <c r="M1252" s="13" t="n">
        <v>15334</v>
      </c>
      <c r="N1252" s="17"/>
      <c r="O1252" s="13"/>
      <c r="P1252" s="13" t="n">
        <f aca="false">0+E1252*1.5+F1252*2/100</f>
        <v>321.5</v>
      </c>
      <c r="Q1252" s="13" t="s">
        <v>1375</v>
      </c>
    </row>
    <row r="1253" customFormat="false" ht="14.9" hidden="false" customHeight="false" outlineLevel="0" collapsed="false">
      <c r="A1253" s="10"/>
      <c r="B1253" s="10"/>
      <c r="C1253" s="11" t="n">
        <v>41797</v>
      </c>
      <c r="D1253" s="18" t="s">
        <v>1376</v>
      </c>
      <c r="E1253" s="13" t="n">
        <v>100</v>
      </c>
      <c r="F1253" s="13" t="n">
        <v>2800</v>
      </c>
      <c r="G1253" s="14" t="n">
        <f aca="false">E1253+F1253*1.5/100</f>
        <v>142</v>
      </c>
      <c r="H1253" s="15"/>
      <c r="I1253" s="15"/>
      <c r="J1253" s="16"/>
      <c r="K1253" s="16"/>
      <c r="L1253" s="13" t="n">
        <v>5375</v>
      </c>
      <c r="M1253" s="13" t="n">
        <v>15335</v>
      </c>
      <c r="N1253" s="17"/>
      <c r="O1253" s="13"/>
      <c r="P1253" s="13" t="n">
        <f aca="false">0+E1253*1.5+F1253*2/100</f>
        <v>206</v>
      </c>
      <c r="Q1253" s="13" t="s">
        <v>1377</v>
      </c>
    </row>
    <row r="1254" customFormat="false" ht="14.9" hidden="false" customHeight="false" outlineLevel="0" collapsed="false">
      <c r="A1254" s="10"/>
      <c r="B1254" s="10"/>
      <c r="C1254" s="11" t="n">
        <v>41797</v>
      </c>
      <c r="D1254" s="12" t="s">
        <v>1378</v>
      </c>
      <c r="E1254" s="13"/>
      <c r="F1254" s="13"/>
      <c r="G1254" s="14"/>
      <c r="H1254" s="15"/>
      <c r="I1254" s="15"/>
      <c r="J1254" s="16"/>
      <c r="K1254" s="16"/>
      <c r="L1254" s="13" t="n">
        <v>5376</v>
      </c>
      <c r="M1254" s="13" t="n">
        <v>0</v>
      </c>
      <c r="N1254" s="17"/>
      <c r="O1254" s="13"/>
      <c r="P1254" s="13"/>
      <c r="Q1254" s="13"/>
    </row>
    <row r="1255" customFormat="false" ht="14.9" hidden="false" customHeight="false" outlineLevel="0" collapsed="false">
      <c r="A1255" s="10"/>
      <c r="B1255" s="10"/>
      <c r="C1255" s="11" t="n">
        <v>41797</v>
      </c>
      <c r="D1255" s="18" t="s">
        <v>1379</v>
      </c>
      <c r="E1255" s="13" t="n">
        <v>37.9</v>
      </c>
      <c r="F1255" s="13" t="n">
        <v>1520</v>
      </c>
      <c r="G1255" s="14" t="n">
        <f aca="false">E1255+F1255*1.5/100</f>
        <v>60.7</v>
      </c>
      <c r="H1255" s="15"/>
      <c r="I1255" s="15"/>
      <c r="J1255" s="16"/>
      <c r="K1255" s="16"/>
      <c r="L1255" s="13" t="n">
        <v>5376</v>
      </c>
      <c r="M1255" s="13" t="n">
        <v>15336</v>
      </c>
      <c r="N1255" s="17"/>
      <c r="O1255" s="13"/>
      <c r="P1255" s="13" t="n">
        <f aca="false">0+E1255*1.5+F1255*2/100</f>
        <v>87.25</v>
      </c>
      <c r="Q1255" s="13" t="s">
        <v>203</v>
      </c>
    </row>
    <row r="1256" customFormat="false" ht="14.9" hidden="false" customHeight="false" outlineLevel="0" collapsed="false">
      <c r="A1256" s="10"/>
      <c r="B1256" s="10"/>
      <c r="C1256" s="11" t="n">
        <v>41797</v>
      </c>
      <c r="D1256" s="18" t="s">
        <v>1380</v>
      </c>
      <c r="E1256" s="13" t="n">
        <v>32.7</v>
      </c>
      <c r="F1256" s="13" t="n">
        <v>1277</v>
      </c>
      <c r="G1256" s="14" t="n">
        <f aca="false">E1256+F1256*1.5/100</f>
        <v>51.855</v>
      </c>
      <c r="H1256" s="15"/>
      <c r="I1256" s="15"/>
      <c r="J1256" s="16"/>
      <c r="K1256" s="16"/>
      <c r="L1256" s="13" t="n">
        <v>5376</v>
      </c>
      <c r="M1256" s="13" t="n">
        <v>15337</v>
      </c>
      <c r="N1256" s="17"/>
      <c r="O1256" s="13"/>
      <c r="P1256" s="13" t="n">
        <f aca="false">0+E1256*1.5+F1256*2/100</f>
        <v>74.59</v>
      </c>
      <c r="Q1256" s="13" t="s">
        <v>828</v>
      </c>
    </row>
    <row r="1257" customFormat="false" ht="14.9" hidden="false" customHeight="false" outlineLevel="0" collapsed="false">
      <c r="A1257" s="10"/>
      <c r="B1257" s="10"/>
      <c r="C1257" s="11" t="n">
        <v>41797</v>
      </c>
      <c r="D1257" s="18" t="s">
        <v>1381</v>
      </c>
      <c r="E1257" s="13" t="n">
        <v>14.6</v>
      </c>
      <c r="F1257" s="13" t="n">
        <v>517</v>
      </c>
      <c r="G1257" s="14" t="n">
        <f aca="false">E1257+F1257*1.5/100</f>
        <v>22.355</v>
      </c>
      <c r="H1257" s="15"/>
      <c r="I1257" s="15"/>
      <c r="J1257" s="16"/>
      <c r="K1257" s="16"/>
      <c r="L1257" s="13" t="n">
        <v>5376</v>
      </c>
      <c r="M1257" s="13" t="n">
        <v>15338</v>
      </c>
      <c r="N1257" s="17"/>
      <c r="O1257" s="13"/>
      <c r="P1257" s="13" t="n">
        <f aca="false">0+E1257*1.5+F1257*2/100</f>
        <v>32.24</v>
      </c>
      <c r="Q1257" s="13" t="s">
        <v>80</v>
      </c>
    </row>
    <row r="1258" customFormat="false" ht="14.9" hidden="false" customHeight="false" outlineLevel="0" collapsed="false">
      <c r="A1258" s="10"/>
      <c r="B1258" s="10"/>
      <c r="C1258" s="11" t="n">
        <v>41797</v>
      </c>
      <c r="D1258" s="12" t="s">
        <v>1382</v>
      </c>
      <c r="E1258" s="13"/>
      <c r="F1258" s="13"/>
      <c r="G1258" s="14"/>
      <c r="H1258" s="15" t="n">
        <v>84</v>
      </c>
      <c r="I1258" s="15" t="n">
        <v>82</v>
      </c>
      <c r="J1258" s="16"/>
      <c r="K1258" s="16"/>
      <c r="L1258" s="13" t="n">
        <v>5377</v>
      </c>
      <c r="M1258" s="13" t="n">
        <v>0</v>
      </c>
      <c r="N1258" s="17"/>
      <c r="O1258" s="13"/>
      <c r="P1258" s="13"/>
      <c r="Q1258" s="13"/>
    </row>
    <row r="1259" customFormat="false" ht="14.9" hidden="false" customHeight="false" outlineLevel="0" collapsed="false">
      <c r="A1259" s="10"/>
      <c r="B1259" s="10"/>
      <c r="C1259" s="11" t="n">
        <v>41797</v>
      </c>
      <c r="D1259" s="18" t="s">
        <v>1383</v>
      </c>
      <c r="E1259" s="13" t="n">
        <v>51.38</v>
      </c>
      <c r="F1259" s="13" t="n">
        <v>2784</v>
      </c>
      <c r="G1259" s="14" t="n">
        <f aca="false">E1259+F1259*1.5/100</f>
        <v>93.14</v>
      </c>
      <c r="H1259" s="15" t="n">
        <v>54</v>
      </c>
      <c r="I1259" s="15" t="n">
        <v>54</v>
      </c>
      <c r="J1259" s="16"/>
      <c r="K1259" s="16"/>
      <c r="L1259" s="13" t="n">
        <v>5377</v>
      </c>
      <c r="M1259" s="13" t="n">
        <v>15339</v>
      </c>
      <c r="N1259" s="17"/>
      <c r="O1259" s="13"/>
      <c r="P1259" s="13" t="n">
        <f aca="false">0+E1259*1.5+F1259*2/100</f>
        <v>132.75</v>
      </c>
      <c r="Q1259" s="13" t="s">
        <v>999</v>
      </c>
    </row>
    <row r="1260" customFormat="false" ht="14.9" hidden="false" customHeight="false" outlineLevel="0" collapsed="false">
      <c r="A1260" s="10"/>
      <c r="B1260" s="10"/>
      <c r="C1260" s="11" t="n">
        <v>41797</v>
      </c>
      <c r="D1260" s="18" t="s">
        <v>1384</v>
      </c>
      <c r="E1260" s="13" t="n">
        <v>28.44</v>
      </c>
      <c r="F1260" s="13" t="n">
        <v>1397</v>
      </c>
      <c r="G1260" s="14" t="n">
        <f aca="false">E1260+F1260*1.5/100</f>
        <v>49.395</v>
      </c>
      <c r="H1260" s="15" t="n">
        <v>30</v>
      </c>
      <c r="I1260" s="15" t="n">
        <v>28</v>
      </c>
      <c r="J1260" s="16"/>
      <c r="K1260" s="16"/>
      <c r="L1260" s="13" t="n">
        <v>5377</v>
      </c>
      <c r="M1260" s="13" t="n">
        <v>15340</v>
      </c>
      <c r="N1260" s="17"/>
      <c r="O1260" s="13"/>
      <c r="P1260" s="13" t="n">
        <f aca="false">0+E1260*1.5+F1260*2/100</f>
        <v>70.6</v>
      </c>
      <c r="Q1260" s="13" t="s">
        <v>192</v>
      </c>
    </row>
    <row r="1261" customFormat="false" ht="14.9" hidden="false" customHeight="false" outlineLevel="0" collapsed="false">
      <c r="A1261" s="10"/>
      <c r="B1261" s="10"/>
      <c r="C1261" s="11" t="n">
        <v>41797</v>
      </c>
      <c r="D1261" s="18" t="s">
        <v>1385</v>
      </c>
      <c r="E1261" s="13" t="n">
        <v>11.28</v>
      </c>
      <c r="F1261" s="13" t="n">
        <v>501</v>
      </c>
      <c r="G1261" s="14" t="n">
        <f aca="false">E1261+F1261*1.5/100</f>
        <v>18.795</v>
      </c>
      <c r="H1261" s="15"/>
      <c r="I1261" s="15"/>
      <c r="J1261" s="16"/>
      <c r="K1261" s="16"/>
      <c r="L1261" s="13" t="n">
        <v>5377</v>
      </c>
      <c r="M1261" s="13" t="n">
        <v>15341</v>
      </c>
      <c r="N1261" s="17"/>
      <c r="O1261" s="13"/>
      <c r="P1261" s="13" t="n">
        <f aca="false">0+E1261*1.5+F1261*2/100</f>
        <v>26.94</v>
      </c>
      <c r="Q1261" s="13" t="s">
        <v>31</v>
      </c>
    </row>
    <row r="1262" customFormat="false" ht="14.9" hidden="false" customHeight="false" outlineLevel="0" collapsed="false">
      <c r="A1262" s="10"/>
      <c r="B1262" s="10"/>
      <c r="C1262" s="11" t="n">
        <v>41797</v>
      </c>
      <c r="D1262" s="12" t="s">
        <v>1386</v>
      </c>
      <c r="E1262" s="13"/>
      <c r="F1262" s="13"/>
      <c r="G1262" s="14"/>
      <c r="H1262" s="15" t="n">
        <v>263</v>
      </c>
      <c r="I1262" s="15" t="n">
        <v>263</v>
      </c>
      <c r="J1262" s="16"/>
      <c r="K1262" s="16"/>
      <c r="L1262" s="13" t="n">
        <v>5378</v>
      </c>
      <c r="M1262" s="13" t="n">
        <v>0</v>
      </c>
      <c r="N1262" s="17"/>
      <c r="O1262" s="13"/>
      <c r="P1262" s="13"/>
      <c r="Q1262" s="13"/>
    </row>
    <row r="1263" customFormat="false" ht="14.9" hidden="false" customHeight="false" outlineLevel="0" collapsed="false">
      <c r="A1263" s="10"/>
      <c r="B1263" s="10"/>
      <c r="C1263" s="11" t="n">
        <v>41797</v>
      </c>
      <c r="D1263" s="18" t="s">
        <v>1387</v>
      </c>
      <c r="E1263" s="13" t="n">
        <v>40.2</v>
      </c>
      <c r="F1263" s="13" t="n">
        <v>396</v>
      </c>
      <c r="G1263" s="14" t="n">
        <f aca="false">E1263+F1263*1.5/100</f>
        <v>46.14</v>
      </c>
      <c r="H1263" s="15" t="n">
        <v>34</v>
      </c>
      <c r="I1263" s="15" t="n">
        <v>34</v>
      </c>
      <c r="J1263" s="16"/>
      <c r="K1263" s="16"/>
      <c r="L1263" s="13" t="n">
        <v>5378</v>
      </c>
      <c r="M1263" s="13" t="n">
        <v>15342</v>
      </c>
      <c r="N1263" s="17"/>
      <c r="O1263" s="13"/>
      <c r="P1263" s="13" t="n">
        <f aca="false">0+E1263*1.5+F1263*2/100</f>
        <v>68.22</v>
      </c>
      <c r="Q1263" s="13" t="s">
        <v>177</v>
      </c>
    </row>
    <row r="1264" customFormat="false" ht="14.9" hidden="false" customHeight="false" outlineLevel="0" collapsed="false">
      <c r="A1264" s="10"/>
      <c r="B1264" s="10"/>
      <c r="C1264" s="11" t="n">
        <v>41797</v>
      </c>
      <c r="D1264" s="18" t="s">
        <v>1388</v>
      </c>
      <c r="E1264" s="13" t="n">
        <v>35.1</v>
      </c>
      <c r="F1264" s="13" t="n">
        <v>401</v>
      </c>
      <c r="G1264" s="14" t="n">
        <f aca="false">E1264+F1264*1.5/100</f>
        <v>41.115</v>
      </c>
      <c r="H1264" s="15" t="n">
        <v>64</v>
      </c>
      <c r="I1264" s="15" t="n">
        <v>64</v>
      </c>
      <c r="J1264" s="16"/>
      <c r="K1264" s="16"/>
      <c r="L1264" s="13" t="n">
        <v>5378</v>
      </c>
      <c r="M1264" s="13" t="n">
        <v>15343</v>
      </c>
      <c r="N1264" s="17"/>
      <c r="O1264" s="13"/>
      <c r="P1264" s="13" t="n">
        <f aca="false">0+E1264*1.5+F1264*2/100</f>
        <v>60.67</v>
      </c>
      <c r="Q1264" s="13" t="s">
        <v>146</v>
      </c>
    </row>
    <row r="1265" customFormat="false" ht="14.9" hidden="false" customHeight="false" outlineLevel="0" collapsed="false">
      <c r="A1265" s="10"/>
      <c r="B1265" s="10"/>
      <c r="C1265" s="11" t="n">
        <v>41797</v>
      </c>
      <c r="D1265" s="18" t="s">
        <v>1389</v>
      </c>
      <c r="E1265" s="13" t="n">
        <v>22.7</v>
      </c>
      <c r="F1265" s="13" t="n">
        <v>186</v>
      </c>
      <c r="G1265" s="14" t="n">
        <f aca="false">E1265+F1265*1.5/100</f>
        <v>25.49</v>
      </c>
      <c r="H1265" s="15" t="n">
        <v>29</v>
      </c>
      <c r="I1265" s="15" t="n">
        <v>29</v>
      </c>
      <c r="J1265" s="16"/>
      <c r="K1265" s="16"/>
      <c r="L1265" s="13" t="n">
        <v>5378</v>
      </c>
      <c r="M1265" s="13" t="n">
        <v>15344</v>
      </c>
      <c r="N1265" s="17"/>
      <c r="O1265" s="13"/>
      <c r="P1265" s="13" t="n">
        <f aca="false">0+E1265*1.5+F1265*2/100</f>
        <v>37.77</v>
      </c>
      <c r="Q1265" s="13" t="s">
        <v>338</v>
      </c>
    </row>
    <row r="1266" customFormat="false" ht="14.9" hidden="false" customHeight="false" outlineLevel="0" collapsed="false">
      <c r="A1266" s="10"/>
      <c r="B1266" s="10"/>
      <c r="C1266" s="11" t="n">
        <v>41797</v>
      </c>
      <c r="D1266" s="18" t="s">
        <v>1390</v>
      </c>
      <c r="E1266" s="13" t="n">
        <v>33.5</v>
      </c>
      <c r="F1266" s="13" t="n">
        <v>430</v>
      </c>
      <c r="G1266" s="14" t="n">
        <f aca="false">E1266+F1266*1.5/100</f>
        <v>39.95</v>
      </c>
      <c r="H1266" s="15" t="n">
        <v>56</v>
      </c>
      <c r="I1266" s="15" t="n">
        <v>48</v>
      </c>
      <c r="J1266" s="16" t="s">
        <v>47</v>
      </c>
      <c r="K1266" s="16"/>
      <c r="L1266" s="13" t="n">
        <v>5378</v>
      </c>
      <c r="M1266" s="13" t="n">
        <v>15345</v>
      </c>
      <c r="N1266" s="17"/>
      <c r="O1266" s="13"/>
      <c r="P1266" s="13" t="n">
        <f aca="false">0+E1266*1.5+F1266*2/100</f>
        <v>58.85</v>
      </c>
      <c r="Q1266" s="13" t="s">
        <v>1391</v>
      </c>
    </row>
    <row r="1267" customFormat="false" ht="14.9" hidden="false" customHeight="false" outlineLevel="0" collapsed="false">
      <c r="A1267" s="10"/>
      <c r="B1267" s="10"/>
      <c r="C1267" s="11" t="n">
        <v>41797</v>
      </c>
      <c r="D1267" s="18" t="s">
        <v>1392</v>
      </c>
      <c r="E1267" s="13" t="n">
        <v>19.1</v>
      </c>
      <c r="F1267" s="13" t="n">
        <v>302</v>
      </c>
      <c r="G1267" s="14" t="n">
        <f aca="false">E1267+F1267*1.5/100</f>
        <v>23.63</v>
      </c>
      <c r="H1267" s="15" t="n">
        <v>42</v>
      </c>
      <c r="I1267" s="15" t="n">
        <v>50</v>
      </c>
      <c r="J1267" s="16"/>
      <c r="K1267" s="16"/>
      <c r="L1267" s="13" t="n">
        <v>5378</v>
      </c>
      <c r="M1267" s="13" t="n">
        <v>15346</v>
      </c>
      <c r="N1267" s="17"/>
      <c r="O1267" s="13"/>
      <c r="P1267" s="13" t="n">
        <f aca="false">0+E1267*1.5+F1267*2/100</f>
        <v>34.69</v>
      </c>
      <c r="Q1267" s="13" t="s">
        <v>44</v>
      </c>
    </row>
    <row r="1268" customFormat="false" ht="14.9" hidden="false" customHeight="false" outlineLevel="0" collapsed="false">
      <c r="A1268" s="10"/>
      <c r="B1268" s="10"/>
      <c r="C1268" s="11" t="n">
        <v>41797</v>
      </c>
      <c r="D1268" s="18" t="s">
        <v>1393</v>
      </c>
      <c r="E1268" s="13" t="n">
        <v>12.4</v>
      </c>
      <c r="F1268" s="13" t="n">
        <v>346</v>
      </c>
      <c r="G1268" s="14" t="n">
        <f aca="false">E1268+F1268*1.5/100</f>
        <v>17.59</v>
      </c>
      <c r="H1268" s="15" t="n">
        <v>38</v>
      </c>
      <c r="I1268" s="15" t="n">
        <v>38</v>
      </c>
      <c r="J1268" s="16"/>
      <c r="K1268" s="16"/>
      <c r="L1268" s="13" t="n">
        <v>5378</v>
      </c>
      <c r="M1268" s="13" t="n">
        <v>15347</v>
      </c>
      <c r="N1268" s="17"/>
      <c r="O1268" s="13"/>
      <c r="P1268" s="13" t="n">
        <f aca="false">0+E1268*1.5+F1268*2/100</f>
        <v>25.52</v>
      </c>
      <c r="Q1268" s="13" t="s">
        <v>101</v>
      </c>
    </row>
    <row r="1269" customFormat="false" ht="14.9" hidden="false" customHeight="false" outlineLevel="0" collapsed="false">
      <c r="A1269" s="10"/>
      <c r="B1269" s="10"/>
      <c r="C1269" s="11" t="n">
        <v>41797</v>
      </c>
      <c r="D1269" s="12" t="s">
        <v>1394</v>
      </c>
      <c r="E1269" s="13"/>
      <c r="F1269" s="13"/>
      <c r="G1269" s="14"/>
      <c r="H1269" s="15" t="n">
        <v>94</v>
      </c>
      <c r="I1269" s="15" t="n">
        <v>94</v>
      </c>
      <c r="J1269" s="16"/>
      <c r="K1269" s="16"/>
      <c r="L1269" s="13" t="n">
        <v>5441</v>
      </c>
      <c r="M1269" s="13" t="n">
        <v>0</v>
      </c>
      <c r="N1269" s="17"/>
      <c r="O1269" s="13"/>
      <c r="P1269" s="13"/>
      <c r="Q1269" s="13"/>
    </row>
    <row r="1270" customFormat="false" ht="14.9" hidden="false" customHeight="false" outlineLevel="0" collapsed="false">
      <c r="A1270" s="10"/>
      <c r="B1270" s="10"/>
      <c r="C1270" s="11" t="n">
        <v>41797</v>
      </c>
      <c r="D1270" s="18" t="s">
        <v>1395</v>
      </c>
      <c r="E1270" s="13" t="n">
        <v>15.1</v>
      </c>
      <c r="F1270" s="13" t="n">
        <v>369</v>
      </c>
      <c r="G1270" s="14" t="n">
        <f aca="false">E1270+F1270*1.5/100</f>
        <v>20.635</v>
      </c>
      <c r="H1270" s="15" t="n">
        <v>41</v>
      </c>
      <c r="I1270" s="15" t="n">
        <v>41</v>
      </c>
      <c r="J1270" s="16"/>
      <c r="K1270" s="16"/>
      <c r="L1270" s="13" t="n">
        <v>5441</v>
      </c>
      <c r="M1270" s="13" t="n">
        <v>15556</v>
      </c>
      <c r="N1270" s="17"/>
      <c r="O1270" s="13"/>
      <c r="P1270" s="13" t="n">
        <f aca="false">0+E1270*1.5+F1270*2/100</f>
        <v>30.03</v>
      </c>
      <c r="Q1270" s="13" t="s">
        <v>33</v>
      </c>
    </row>
    <row r="1271" customFormat="false" ht="14.9" hidden="false" customHeight="false" outlineLevel="0" collapsed="false">
      <c r="A1271" s="10"/>
      <c r="B1271" s="10"/>
      <c r="C1271" s="11" t="n">
        <v>41797</v>
      </c>
      <c r="D1271" s="18" t="s">
        <v>1396</v>
      </c>
      <c r="E1271" s="13" t="n">
        <v>9.9</v>
      </c>
      <c r="F1271" s="13" t="n">
        <v>220</v>
      </c>
      <c r="G1271" s="14" t="n">
        <f aca="false">E1271+F1271*1.5/100</f>
        <v>13.2</v>
      </c>
      <c r="H1271" s="15" t="n">
        <v>18</v>
      </c>
      <c r="I1271" s="15" t="n">
        <v>18</v>
      </c>
      <c r="J1271" s="16"/>
      <c r="K1271" s="16"/>
      <c r="L1271" s="13" t="n">
        <v>5441</v>
      </c>
      <c r="M1271" s="13" t="n">
        <v>15557</v>
      </c>
      <c r="N1271" s="17"/>
      <c r="O1271" s="13"/>
      <c r="P1271" s="13" t="n">
        <f aca="false">0+E1271*1.5+F1271*2/100</f>
        <v>19.25</v>
      </c>
      <c r="Q1271" s="13" t="s">
        <v>125</v>
      </c>
    </row>
    <row r="1272" customFormat="false" ht="14.9" hidden="false" customHeight="false" outlineLevel="0" collapsed="false">
      <c r="A1272" s="10"/>
      <c r="B1272" s="10"/>
      <c r="C1272" s="11" t="n">
        <v>41797</v>
      </c>
      <c r="D1272" s="18" t="s">
        <v>1397</v>
      </c>
      <c r="E1272" s="13" t="n">
        <v>5.4</v>
      </c>
      <c r="F1272" s="13" t="n">
        <v>273</v>
      </c>
      <c r="G1272" s="14" t="n">
        <f aca="false">E1272+F1272*1.5/100</f>
        <v>9.495</v>
      </c>
      <c r="H1272" s="15" t="n">
        <v>35</v>
      </c>
      <c r="I1272" s="15" t="n">
        <v>35</v>
      </c>
      <c r="J1272" s="16"/>
      <c r="K1272" s="16"/>
      <c r="L1272" s="13" t="n">
        <v>5441</v>
      </c>
      <c r="M1272" s="13" t="n">
        <v>15558</v>
      </c>
      <c r="N1272" s="17"/>
      <c r="O1272" s="13"/>
      <c r="P1272" s="13" t="n">
        <f aca="false">0+E1272*1.5+F1272*2/100</f>
        <v>13.56</v>
      </c>
      <c r="Q1272" s="13"/>
    </row>
    <row r="1273" customFormat="false" ht="14.9" hidden="false" customHeight="false" outlineLevel="0" collapsed="false">
      <c r="A1273" s="10"/>
      <c r="B1273" s="10"/>
      <c r="C1273" s="11" t="n">
        <v>41797</v>
      </c>
      <c r="D1273" s="19" t="s">
        <v>1398</v>
      </c>
      <c r="E1273" s="13"/>
      <c r="F1273" s="13"/>
      <c r="G1273" s="14"/>
      <c r="H1273" s="15"/>
      <c r="I1273" s="15"/>
      <c r="J1273" s="16"/>
      <c r="K1273" s="16"/>
      <c r="L1273" s="13" t="n">
        <v>6188</v>
      </c>
      <c r="M1273" s="13" t="n">
        <v>0</v>
      </c>
      <c r="N1273" s="17"/>
      <c r="O1273" s="13"/>
      <c r="P1273" s="13"/>
      <c r="Q1273" s="13"/>
    </row>
    <row r="1274" customFormat="false" ht="14.9" hidden="false" customHeight="false" outlineLevel="0" collapsed="false">
      <c r="A1274" s="10"/>
      <c r="B1274" s="10"/>
      <c r="C1274" s="11" t="n">
        <v>41797</v>
      </c>
      <c r="D1274" s="18" t="s">
        <v>1399</v>
      </c>
      <c r="E1274" s="13" t="n">
        <v>104</v>
      </c>
      <c r="F1274" s="13" t="n">
        <v>3926</v>
      </c>
      <c r="G1274" s="14" t="n">
        <f aca="false">E1274+F1274*1.5/100</f>
        <v>162.89</v>
      </c>
      <c r="H1274" s="15"/>
      <c r="I1274" s="15"/>
      <c r="J1274" s="16"/>
      <c r="K1274" s="16"/>
      <c r="L1274" s="13" t="n">
        <v>6188</v>
      </c>
      <c r="M1274" s="13" t="n">
        <v>17758</v>
      </c>
      <c r="N1274" s="17"/>
      <c r="O1274" s="13"/>
      <c r="P1274" s="13" t="n">
        <f aca="false">0+E1274*1.5+F1274*2/100</f>
        <v>234.52</v>
      </c>
      <c r="Q1274" s="13" t="s">
        <v>1231</v>
      </c>
    </row>
    <row r="1275" customFormat="false" ht="14.9" hidden="false" customHeight="false" outlineLevel="0" collapsed="false">
      <c r="A1275" s="10"/>
      <c r="B1275" s="10"/>
      <c r="C1275" s="11" t="n">
        <v>41797</v>
      </c>
      <c r="D1275" s="18" t="s">
        <v>1400</v>
      </c>
      <c r="E1275" s="13" t="n">
        <v>46.6</v>
      </c>
      <c r="F1275" s="13" t="n">
        <v>2020</v>
      </c>
      <c r="G1275" s="14" t="n">
        <f aca="false">E1275+F1275*1.5/100</f>
        <v>76.9</v>
      </c>
      <c r="H1275" s="15"/>
      <c r="I1275" s="15"/>
      <c r="J1275" s="16"/>
      <c r="K1275" s="16"/>
      <c r="L1275" s="13" t="n">
        <v>6188</v>
      </c>
      <c r="M1275" s="13" t="n">
        <v>17759</v>
      </c>
      <c r="N1275" s="17"/>
      <c r="O1275" s="13"/>
      <c r="P1275" s="13" t="n">
        <f aca="false">0+E1275*1.5+F1275*2/100</f>
        <v>110.3</v>
      </c>
      <c r="Q1275" s="13" t="s">
        <v>811</v>
      </c>
    </row>
    <row r="1276" customFormat="false" ht="14.9" hidden="false" customHeight="false" outlineLevel="0" collapsed="false">
      <c r="A1276" s="10"/>
      <c r="B1276" s="10"/>
      <c r="C1276" s="11" t="n">
        <v>41797</v>
      </c>
      <c r="D1276" s="18" t="s">
        <v>1401</v>
      </c>
      <c r="E1276" s="13" t="n">
        <v>35.5</v>
      </c>
      <c r="F1276" s="13" t="n">
        <v>1594</v>
      </c>
      <c r="G1276" s="14" t="n">
        <f aca="false">E1276+F1276*1.5/100</f>
        <v>59.41</v>
      </c>
      <c r="H1276" s="15"/>
      <c r="I1276" s="15"/>
      <c r="J1276" s="16"/>
      <c r="K1276" s="16"/>
      <c r="L1276" s="13" t="n">
        <v>6188</v>
      </c>
      <c r="M1276" s="13" t="n">
        <v>17760</v>
      </c>
      <c r="N1276" s="17"/>
      <c r="O1276" s="13"/>
      <c r="P1276" s="13" t="n">
        <f aca="false">0+E1276*1.5+F1276*2/100</f>
        <v>85.13</v>
      </c>
      <c r="Q1276" s="13" t="s">
        <v>90</v>
      </c>
    </row>
    <row r="1277" customFormat="false" ht="14.9" hidden="false" customHeight="false" outlineLevel="0" collapsed="false">
      <c r="A1277" s="10"/>
      <c r="B1277" s="10"/>
      <c r="C1277" s="11" t="n">
        <v>41797</v>
      </c>
      <c r="D1277" s="18" t="s">
        <v>1402</v>
      </c>
      <c r="E1277" s="13" t="n">
        <v>23.5</v>
      </c>
      <c r="F1277" s="13" t="n">
        <v>808</v>
      </c>
      <c r="G1277" s="14" t="n">
        <f aca="false">E1277+F1277*1.5/100</f>
        <v>35.62</v>
      </c>
      <c r="H1277" s="15"/>
      <c r="I1277" s="15"/>
      <c r="J1277" s="16"/>
      <c r="K1277" s="16"/>
      <c r="L1277" s="13" t="n">
        <v>6188</v>
      </c>
      <c r="M1277" s="13" t="n">
        <v>17761</v>
      </c>
      <c r="N1277" s="17"/>
      <c r="O1277" s="13"/>
      <c r="P1277" s="13" t="n">
        <f aca="false">0+E1277*1.5+F1277*2/100</f>
        <v>51.41</v>
      </c>
      <c r="Q1277" s="13" t="s">
        <v>114</v>
      </c>
    </row>
    <row r="1278" customFormat="false" ht="14.9" hidden="false" customHeight="false" outlineLevel="0" collapsed="false">
      <c r="A1278" s="10"/>
      <c r="B1278" s="10"/>
      <c r="C1278" s="11" t="n">
        <v>41797</v>
      </c>
      <c r="D1278" s="18" t="s">
        <v>1403</v>
      </c>
      <c r="E1278" s="13" t="n">
        <v>5.8</v>
      </c>
      <c r="F1278" s="13" t="n">
        <v>146</v>
      </c>
      <c r="G1278" s="14" t="n">
        <f aca="false">E1278+F1278*1.5/100</f>
        <v>7.99</v>
      </c>
      <c r="H1278" s="15"/>
      <c r="I1278" s="15"/>
      <c r="J1278" s="16"/>
      <c r="K1278" s="16"/>
      <c r="L1278" s="13" t="n">
        <v>6188</v>
      </c>
      <c r="M1278" s="13" t="n">
        <v>17762</v>
      </c>
      <c r="N1278" s="17"/>
      <c r="O1278" s="13"/>
      <c r="P1278" s="13" t="n">
        <f aca="false">0+E1278*1.5+F1278*2/100</f>
        <v>11.62</v>
      </c>
      <c r="Q1278" s="13"/>
    </row>
    <row r="1279" customFormat="false" ht="15.8" hidden="false" customHeight="false" outlineLevel="0" collapsed="false">
      <c r="A1279" s="10"/>
      <c r="B1279" s="10"/>
      <c r="C1279" s="11" t="n">
        <v>41797</v>
      </c>
      <c r="D1279" s="19" t="s">
        <v>1404</v>
      </c>
      <c r="E1279" s="13"/>
      <c r="F1279" s="13"/>
      <c r="G1279" s="14"/>
      <c r="H1279" s="15"/>
      <c r="I1279" s="15"/>
      <c r="J1279" s="16"/>
      <c r="K1279" s="16"/>
      <c r="L1279" s="13" t="n">
        <v>6197</v>
      </c>
      <c r="M1279" s="13" t="n">
        <v>0</v>
      </c>
      <c r="N1279" s="17"/>
      <c r="O1279" s="13"/>
      <c r="P1279" s="13"/>
      <c r="Q1279" s="13"/>
    </row>
    <row r="1280" customFormat="false" ht="15.8" hidden="false" customHeight="false" outlineLevel="0" collapsed="false">
      <c r="A1280" s="10"/>
      <c r="B1280" s="10"/>
      <c r="C1280" s="11" t="n">
        <v>41797</v>
      </c>
      <c r="D1280" s="18" t="s">
        <v>1405</v>
      </c>
      <c r="E1280" s="13" t="n">
        <v>54.3</v>
      </c>
      <c r="F1280" s="13" t="n">
        <v>2970</v>
      </c>
      <c r="G1280" s="14" t="n">
        <f aca="false">E1280+F1280*1.5/100</f>
        <v>98.85</v>
      </c>
      <c r="H1280" s="15"/>
      <c r="I1280" s="15"/>
      <c r="J1280" s="16"/>
      <c r="K1280" s="16"/>
      <c r="L1280" s="13" t="n">
        <v>6197</v>
      </c>
      <c r="M1280" s="13" t="n">
        <v>17774</v>
      </c>
      <c r="N1280" s="17"/>
      <c r="O1280" s="13"/>
      <c r="P1280" s="13" t="n">
        <f aca="false">0+E1280*1.5+F1280*2/100</f>
        <v>140.85</v>
      </c>
      <c r="Q1280" s="13" t="s">
        <v>1406</v>
      </c>
    </row>
    <row r="1281" customFormat="false" ht="15.8" hidden="false" customHeight="false" outlineLevel="0" collapsed="false">
      <c r="A1281" s="10"/>
      <c r="B1281" s="10"/>
      <c r="C1281" s="11" t="n">
        <v>41798</v>
      </c>
      <c r="D1281" s="18" t="s">
        <v>1407</v>
      </c>
      <c r="E1281" s="13" t="n">
        <v>63.8</v>
      </c>
      <c r="F1281" s="13" t="n">
        <v>2700</v>
      </c>
      <c r="G1281" s="14" t="n">
        <f aca="false">E1281+F1281*1.5/100</f>
        <v>104.3</v>
      </c>
      <c r="H1281" s="15"/>
      <c r="I1281" s="15"/>
      <c r="J1281" s="16"/>
      <c r="K1281" s="16"/>
      <c r="L1281" s="13" t="n">
        <v>6197</v>
      </c>
      <c r="M1281" s="13" t="n">
        <v>17775</v>
      </c>
      <c r="N1281" s="17"/>
      <c r="O1281" s="13"/>
      <c r="P1281" s="13" t="n">
        <f aca="false">0+E1281*1.5+F1281*2/100</f>
        <v>149.7</v>
      </c>
      <c r="Q1281" s="13" t="s">
        <v>84</v>
      </c>
    </row>
    <row r="1282" customFormat="false" ht="15.8" hidden="false" customHeight="false" outlineLevel="0" collapsed="false">
      <c r="A1282" s="10"/>
      <c r="B1282" s="10"/>
      <c r="C1282" s="11" t="n">
        <v>41799</v>
      </c>
      <c r="D1282" s="18" t="s">
        <v>1408</v>
      </c>
      <c r="E1282" s="13" t="n">
        <v>48.4</v>
      </c>
      <c r="F1282" s="13" t="n">
        <v>2040</v>
      </c>
      <c r="G1282" s="14" t="n">
        <f aca="false">E1282+F1282*1.5/100</f>
        <v>79</v>
      </c>
      <c r="H1282" s="15"/>
      <c r="I1282" s="15"/>
      <c r="J1282" s="16"/>
      <c r="K1282" s="16"/>
      <c r="L1282" s="13" t="n">
        <v>6197</v>
      </c>
      <c r="M1282" s="13" t="n">
        <v>17776</v>
      </c>
      <c r="N1282" s="17"/>
      <c r="O1282" s="13"/>
      <c r="P1282" s="13" t="n">
        <f aca="false">0+E1282*1.5+F1282*2/100</f>
        <v>113.4</v>
      </c>
      <c r="Q1282" s="13" t="s">
        <v>1019</v>
      </c>
    </row>
    <row r="1283" customFormat="false" ht="14.9" hidden="false" customHeight="false" outlineLevel="0" collapsed="false">
      <c r="A1283" s="10"/>
      <c r="B1283" s="10"/>
      <c r="C1283" s="11" t="n">
        <v>41798</v>
      </c>
      <c r="D1283" s="12" t="s">
        <v>1409</v>
      </c>
      <c r="E1283" s="13"/>
      <c r="F1283" s="13"/>
      <c r="G1283" s="14"/>
      <c r="H1283" s="15" t="n">
        <v>272</v>
      </c>
      <c r="I1283" s="15" t="n">
        <v>265</v>
      </c>
      <c r="J1283" s="16"/>
      <c r="K1283" s="16"/>
      <c r="L1283" s="13" t="n">
        <v>5329</v>
      </c>
      <c r="M1283" s="13" t="n">
        <v>0</v>
      </c>
      <c r="N1283" s="17" t="s">
        <v>363</v>
      </c>
      <c r="O1283" s="13"/>
      <c r="P1283" s="13"/>
      <c r="Q1283" s="13"/>
    </row>
    <row r="1284" customFormat="false" ht="14.9" hidden="false" customHeight="false" outlineLevel="0" collapsed="false">
      <c r="A1284" s="10"/>
      <c r="B1284" s="10"/>
      <c r="C1284" s="11" t="n">
        <v>41798</v>
      </c>
      <c r="D1284" s="18" t="s">
        <v>1410</v>
      </c>
      <c r="E1284" s="13" t="n">
        <v>42.8</v>
      </c>
      <c r="F1284" s="13" t="n">
        <v>1140</v>
      </c>
      <c r="G1284" s="14" t="n">
        <f aca="false">E1284+F1284*1.5/100</f>
        <v>59.9</v>
      </c>
      <c r="H1284" s="15" t="n">
        <v>58</v>
      </c>
      <c r="I1284" s="15" t="n">
        <v>54</v>
      </c>
      <c r="J1284" s="16" t="s">
        <v>47</v>
      </c>
      <c r="K1284" s="16"/>
      <c r="L1284" s="13" t="n">
        <v>5329</v>
      </c>
      <c r="M1284" s="13" t="n">
        <v>15170</v>
      </c>
      <c r="N1284" s="17"/>
      <c r="O1284" s="13"/>
      <c r="P1284" s="13" t="n">
        <f aca="false">0+E1284*1.5+F1284*2/100</f>
        <v>87</v>
      </c>
      <c r="Q1284" s="13" t="s">
        <v>475</v>
      </c>
    </row>
    <row r="1285" customFormat="false" ht="14.9" hidden="false" customHeight="false" outlineLevel="0" collapsed="false">
      <c r="A1285" s="10"/>
      <c r="B1285" s="10"/>
      <c r="C1285" s="11" t="n">
        <v>41798</v>
      </c>
      <c r="D1285" s="18" t="s">
        <v>1411</v>
      </c>
      <c r="E1285" s="13" t="n">
        <v>27.4</v>
      </c>
      <c r="F1285" s="13" t="n">
        <v>720</v>
      </c>
      <c r="G1285" s="14" t="n">
        <f aca="false">E1285+F1285*1.5/100</f>
        <v>38.2</v>
      </c>
      <c r="H1285" s="15" t="n">
        <v>52</v>
      </c>
      <c r="I1285" s="15" t="n">
        <v>50</v>
      </c>
      <c r="J1285" s="16"/>
      <c r="K1285" s="16"/>
      <c r="L1285" s="13" t="n">
        <v>5329</v>
      </c>
      <c r="M1285" s="13" t="n">
        <v>15171</v>
      </c>
      <c r="N1285" s="17"/>
      <c r="O1285" s="13"/>
      <c r="P1285" s="13" t="n">
        <f aca="false">0+E1285*1.5+F1285*2/100</f>
        <v>55.5</v>
      </c>
      <c r="Q1285" s="13" t="s">
        <v>194</v>
      </c>
    </row>
    <row r="1286" customFormat="false" ht="14.9" hidden="false" customHeight="false" outlineLevel="0" collapsed="false">
      <c r="A1286" s="10"/>
      <c r="B1286" s="10"/>
      <c r="C1286" s="11" t="n">
        <v>41798</v>
      </c>
      <c r="D1286" s="18" t="s">
        <v>1412</v>
      </c>
      <c r="E1286" s="13" t="n">
        <v>23.1</v>
      </c>
      <c r="F1286" s="13" t="n">
        <v>400</v>
      </c>
      <c r="G1286" s="14" t="n">
        <f aca="false">E1286+F1286*1.5/100</f>
        <v>29.1</v>
      </c>
      <c r="H1286" s="15" t="n">
        <v>103</v>
      </c>
      <c r="I1286" s="15" t="n">
        <v>102</v>
      </c>
      <c r="J1286" s="16"/>
      <c r="K1286" s="16"/>
      <c r="L1286" s="13" t="n">
        <v>5329</v>
      </c>
      <c r="M1286" s="13" t="n">
        <v>15172</v>
      </c>
      <c r="N1286" s="17"/>
      <c r="O1286" s="13"/>
      <c r="P1286" s="13" t="n">
        <f aca="false">0+E1286*1.5+F1286*2/100</f>
        <v>42.65</v>
      </c>
      <c r="Q1286" s="13" t="s">
        <v>67</v>
      </c>
    </row>
    <row r="1287" customFormat="false" ht="14.9" hidden="false" customHeight="false" outlineLevel="0" collapsed="false">
      <c r="A1287" s="10"/>
      <c r="B1287" s="10"/>
      <c r="C1287" s="11" t="n">
        <v>41798</v>
      </c>
      <c r="D1287" s="18" t="s">
        <v>1413</v>
      </c>
      <c r="E1287" s="13" t="n">
        <v>0</v>
      </c>
      <c r="F1287" s="13" t="n">
        <v>0</v>
      </c>
      <c r="G1287" s="14" t="n">
        <f aca="false">E1287+F1287*1.5/100</f>
        <v>0</v>
      </c>
      <c r="H1287" s="15" t="n">
        <v>47</v>
      </c>
      <c r="I1287" s="15" t="n">
        <v>47</v>
      </c>
      <c r="J1287" s="16"/>
      <c r="K1287" s="16"/>
      <c r="L1287" s="13" t="n">
        <v>5329</v>
      </c>
      <c r="M1287" s="13" t="n">
        <v>15173</v>
      </c>
      <c r="N1287" s="17"/>
      <c r="O1287" s="13"/>
      <c r="P1287" s="13" t="n">
        <f aca="false">0+E1287*1.5+F1287*2/100</f>
        <v>0</v>
      </c>
      <c r="Q1287" s="13"/>
    </row>
    <row r="1288" customFormat="false" ht="14.9" hidden="false" customHeight="false" outlineLevel="0" collapsed="false">
      <c r="A1288" s="10"/>
      <c r="B1288" s="10"/>
      <c r="C1288" s="11" t="n">
        <v>41798</v>
      </c>
      <c r="D1288" s="18" t="s">
        <v>1414</v>
      </c>
      <c r="E1288" s="13" t="n">
        <v>54.8</v>
      </c>
      <c r="F1288" s="13" t="n">
        <v>510</v>
      </c>
      <c r="G1288" s="14" t="n">
        <f aca="false">E1288/2+F1288*1.5/100</f>
        <v>35.05</v>
      </c>
      <c r="H1288" s="15" t="n">
        <v>9</v>
      </c>
      <c r="I1288" s="15" t="n">
        <v>9</v>
      </c>
      <c r="J1288" s="16"/>
      <c r="K1288" s="16"/>
      <c r="L1288" s="13" t="n">
        <v>5329</v>
      </c>
      <c r="M1288" s="13" t="n">
        <v>15174</v>
      </c>
      <c r="N1288" s="17" t="s">
        <v>363</v>
      </c>
      <c r="O1288" s="13"/>
      <c r="P1288" s="13" t="n">
        <f aca="false">0+E1288/2+F1288/100</f>
        <v>32.5</v>
      </c>
      <c r="Q1288" s="13"/>
    </row>
    <row r="1289" customFormat="false" ht="14.9" hidden="false" customHeight="false" outlineLevel="0" collapsed="false">
      <c r="A1289" s="10"/>
      <c r="B1289" s="10"/>
      <c r="C1289" s="11" t="n">
        <v>41798</v>
      </c>
      <c r="D1289" s="18" t="s">
        <v>1415</v>
      </c>
      <c r="E1289" s="13" t="n">
        <v>16.9</v>
      </c>
      <c r="F1289" s="13" t="n">
        <v>200</v>
      </c>
      <c r="G1289" s="14" t="n">
        <f aca="false">E1289/2+F1289*1.5/100</f>
        <v>11.45</v>
      </c>
      <c r="H1289" s="15" t="n">
        <v>3</v>
      </c>
      <c r="I1289" s="15" t="n">
        <v>3</v>
      </c>
      <c r="J1289" s="16"/>
      <c r="K1289" s="16"/>
      <c r="L1289" s="13" t="n">
        <v>5329</v>
      </c>
      <c r="M1289" s="13" t="n">
        <v>15175</v>
      </c>
      <c r="N1289" s="17" t="s">
        <v>363</v>
      </c>
      <c r="O1289" s="13"/>
      <c r="P1289" s="13" t="n">
        <f aca="false">0+E1289/2+F1289/100</f>
        <v>10.45</v>
      </c>
      <c r="Q1289" s="13"/>
    </row>
    <row r="1290" customFormat="false" ht="14.9" hidden="false" customHeight="false" outlineLevel="0" collapsed="false">
      <c r="A1290" s="10"/>
      <c r="B1290" s="10"/>
      <c r="C1290" s="11" t="n">
        <v>41798</v>
      </c>
      <c r="D1290" s="12" t="s">
        <v>1416</v>
      </c>
      <c r="E1290" s="13"/>
      <c r="F1290" s="13"/>
      <c r="G1290" s="14"/>
      <c r="H1290" s="15" t="n">
        <v>779</v>
      </c>
      <c r="I1290" s="15" t="n">
        <v>752</v>
      </c>
      <c r="J1290" s="16"/>
      <c r="K1290" s="16"/>
      <c r="L1290" s="13" t="n">
        <v>5366</v>
      </c>
      <c r="M1290" s="13" t="n">
        <v>0</v>
      </c>
      <c r="N1290" s="17"/>
      <c r="O1290" s="13"/>
      <c r="P1290" s="13"/>
      <c r="Q1290" s="13"/>
    </row>
    <row r="1291" customFormat="false" ht="14.9" hidden="false" customHeight="false" outlineLevel="0" collapsed="false">
      <c r="A1291" s="10"/>
      <c r="B1291" s="10"/>
      <c r="C1291" s="11" t="n">
        <v>41798</v>
      </c>
      <c r="D1291" s="18" t="s">
        <v>1417</v>
      </c>
      <c r="E1291" s="13" t="n">
        <v>42.75</v>
      </c>
      <c r="F1291" s="13" t="n">
        <v>1600</v>
      </c>
      <c r="G1291" s="14" t="n">
        <f aca="false">E1291+F1291*1.5/100</f>
        <v>66.75</v>
      </c>
      <c r="H1291" s="15" t="n">
        <v>150</v>
      </c>
      <c r="I1291" s="15" t="n">
        <v>145</v>
      </c>
      <c r="J1291" s="16"/>
      <c r="K1291" s="16"/>
      <c r="L1291" s="13" t="n">
        <v>5366</v>
      </c>
      <c r="M1291" s="13" t="n">
        <v>15300</v>
      </c>
      <c r="N1291" s="17"/>
      <c r="O1291" s="13"/>
      <c r="P1291" s="13" t="n">
        <f aca="false">0+E1291*1.5+F1291*2/100</f>
        <v>96.125</v>
      </c>
      <c r="Q1291" s="13"/>
    </row>
    <row r="1292" customFormat="false" ht="14.9" hidden="false" customHeight="false" outlineLevel="0" collapsed="false">
      <c r="A1292" s="10"/>
      <c r="B1292" s="10"/>
      <c r="C1292" s="11" t="n">
        <v>41798</v>
      </c>
      <c r="D1292" s="18" t="s">
        <v>1418</v>
      </c>
      <c r="E1292" s="13" t="n">
        <v>28.03</v>
      </c>
      <c r="F1292" s="13" t="n">
        <v>810</v>
      </c>
      <c r="G1292" s="14" t="n">
        <f aca="false">E1292+F1292*1.5/100</f>
        <v>40.18</v>
      </c>
      <c r="H1292" s="15" t="n">
        <v>198</v>
      </c>
      <c r="I1292" s="15" t="n">
        <v>179</v>
      </c>
      <c r="J1292" s="16"/>
      <c r="K1292" s="16"/>
      <c r="L1292" s="13" t="n">
        <v>5366</v>
      </c>
      <c r="M1292" s="13" t="n">
        <v>15301</v>
      </c>
      <c r="N1292" s="17"/>
      <c r="O1292" s="13"/>
      <c r="P1292" s="13" t="n">
        <f aca="false">0+E1292*1.5+F1292*2/100</f>
        <v>58.245</v>
      </c>
      <c r="Q1292" s="13"/>
    </row>
    <row r="1293" customFormat="false" ht="14.9" hidden="false" customHeight="false" outlineLevel="0" collapsed="false">
      <c r="A1293" s="10"/>
      <c r="B1293" s="10"/>
      <c r="C1293" s="11" t="n">
        <v>41798</v>
      </c>
      <c r="D1293" s="18" t="s">
        <v>1419</v>
      </c>
      <c r="E1293" s="13" t="n">
        <v>15.98</v>
      </c>
      <c r="F1293" s="13" t="n">
        <v>400</v>
      </c>
      <c r="G1293" s="14" t="n">
        <f aca="false">E1293+F1293*1.5/100</f>
        <v>21.98</v>
      </c>
      <c r="H1293" s="15" t="n">
        <v>431</v>
      </c>
      <c r="I1293" s="15" t="n">
        <v>428</v>
      </c>
      <c r="J1293" s="16"/>
      <c r="K1293" s="16"/>
      <c r="L1293" s="13" t="n">
        <v>5366</v>
      </c>
      <c r="M1293" s="13" t="n">
        <v>15302</v>
      </c>
      <c r="N1293" s="17"/>
      <c r="O1293" s="13"/>
      <c r="P1293" s="13" t="n">
        <f aca="false">0+E1293*1.5+F1293*2/100</f>
        <v>31.97</v>
      </c>
      <c r="Q1293" s="13"/>
    </row>
    <row r="1294" customFormat="false" ht="14.9" hidden="false" customHeight="false" outlineLevel="0" collapsed="false">
      <c r="A1294" s="10"/>
      <c r="B1294" s="10"/>
      <c r="C1294" s="11" t="n">
        <v>41798</v>
      </c>
      <c r="D1294" s="12" t="s">
        <v>1420</v>
      </c>
      <c r="E1294" s="13"/>
      <c r="F1294" s="13"/>
      <c r="G1294" s="14"/>
      <c r="H1294" s="15" t="n">
        <v>180</v>
      </c>
      <c r="I1294" s="15"/>
      <c r="J1294" s="16"/>
      <c r="K1294" s="16"/>
      <c r="L1294" s="13" t="n">
        <v>5419</v>
      </c>
      <c r="M1294" s="13" t="n">
        <v>0</v>
      </c>
      <c r="N1294" s="17"/>
      <c r="O1294" s="13"/>
      <c r="P1294" s="13"/>
      <c r="Q1294" s="13"/>
    </row>
    <row r="1295" customFormat="false" ht="14.9" hidden="false" customHeight="false" outlineLevel="0" collapsed="false">
      <c r="A1295" s="10"/>
      <c r="B1295" s="10"/>
      <c r="C1295" s="11" t="n">
        <v>41798</v>
      </c>
      <c r="D1295" s="18" t="s">
        <v>1421</v>
      </c>
      <c r="E1295" s="13" t="n">
        <v>16</v>
      </c>
      <c r="F1295" s="13" t="n">
        <v>442</v>
      </c>
      <c r="G1295" s="14" t="n">
        <f aca="false">E1295+F1295*1.5/100</f>
        <v>22.63</v>
      </c>
      <c r="H1295" s="15"/>
      <c r="I1295" s="15"/>
      <c r="J1295" s="16"/>
      <c r="K1295" s="16"/>
      <c r="L1295" s="13" t="n">
        <v>5419</v>
      </c>
      <c r="M1295" s="13" t="n">
        <v>15490</v>
      </c>
      <c r="N1295" s="17"/>
      <c r="O1295" s="13"/>
      <c r="P1295" s="13" t="n">
        <f aca="false">0+E1295*1.5+F1295*2/100</f>
        <v>32.84</v>
      </c>
      <c r="Q1295" s="13" t="s">
        <v>42</v>
      </c>
    </row>
    <row r="1296" customFormat="false" ht="14.9" hidden="false" customHeight="false" outlineLevel="0" collapsed="false">
      <c r="A1296" s="10"/>
      <c r="B1296" s="10"/>
      <c r="C1296" s="11" t="n">
        <v>41798</v>
      </c>
      <c r="D1296" s="18" t="s">
        <v>1422</v>
      </c>
      <c r="E1296" s="13" t="n">
        <v>9</v>
      </c>
      <c r="F1296" s="13" t="n">
        <v>281</v>
      </c>
      <c r="G1296" s="14" t="n">
        <f aca="false">E1296+F1296*1.5/100</f>
        <v>13.215</v>
      </c>
      <c r="H1296" s="15"/>
      <c r="I1296" s="15"/>
      <c r="J1296" s="16"/>
      <c r="K1296" s="16"/>
      <c r="L1296" s="13" t="n">
        <v>5419</v>
      </c>
      <c r="M1296" s="13" t="n">
        <v>15491</v>
      </c>
      <c r="N1296" s="17"/>
      <c r="O1296" s="13"/>
      <c r="P1296" s="13" t="n">
        <f aca="false">0+E1296*1.5+F1296*2/100</f>
        <v>19.12</v>
      </c>
      <c r="Q1296" s="13" t="s">
        <v>171</v>
      </c>
    </row>
    <row r="1297" customFormat="false" ht="14.9" hidden="false" customHeight="false" outlineLevel="0" collapsed="false">
      <c r="A1297" s="10"/>
      <c r="B1297" s="10"/>
      <c r="C1297" s="11" t="n">
        <v>41798</v>
      </c>
      <c r="D1297" s="12" t="s">
        <v>1423</v>
      </c>
      <c r="E1297" s="13"/>
      <c r="F1297" s="13"/>
      <c r="G1297" s="14"/>
      <c r="H1297" s="15" t="n">
        <v>56</v>
      </c>
      <c r="I1297" s="15" t="n">
        <v>56</v>
      </c>
      <c r="J1297" s="16"/>
      <c r="K1297" s="16"/>
      <c r="L1297" s="13" t="n">
        <v>5429</v>
      </c>
      <c r="M1297" s="13" t="n">
        <v>0</v>
      </c>
      <c r="N1297" s="17"/>
      <c r="O1297" s="13"/>
      <c r="P1297" s="13"/>
      <c r="Q1297" s="13"/>
    </row>
    <row r="1298" customFormat="false" ht="14.9" hidden="false" customHeight="false" outlineLevel="0" collapsed="false">
      <c r="A1298" s="10"/>
      <c r="B1298" s="10"/>
      <c r="C1298" s="11" t="n">
        <v>41798</v>
      </c>
      <c r="D1298" s="18" t="s">
        <v>1424</v>
      </c>
      <c r="E1298" s="13" t="n">
        <v>38.66</v>
      </c>
      <c r="F1298" s="13" t="n">
        <v>678</v>
      </c>
      <c r="G1298" s="14" t="n">
        <f aca="false">E1298+F1298*1.5/100</f>
        <v>48.83</v>
      </c>
      <c r="H1298" s="15" t="n">
        <v>24</v>
      </c>
      <c r="I1298" s="15" t="n">
        <v>24</v>
      </c>
      <c r="J1298" s="16"/>
      <c r="K1298" s="16"/>
      <c r="L1298" s="13" t="n">
        <v>5429</v>
      </c>
      <c r="M1298" s="13" t="n">
        <v>15522</v>
      </c>
      <c r="N1298" s="17"/>
      <c r="O1298" s="13"/>
      <c r="P1298" s="13" t="n">
        <f aca="false">0+E1298*1.5+F1298*2/100</f>
        <v>71.55</v>
      </c>
      <c r="Q1298" s="13" t="s">
        <v>442</v>
      </c>
    </row>
    <row r="1299" customFormat="false" ht="14.9" hidden="false" customHeight="false" outlineLevel="0" collapsed="false">
      <c r="A1299" s="10"/>
      <c r="B1299" s="10"/>
      <c r="C1299" s="11" t="n">
        <v>41798</v>
      </c>
      <c r="D1299" s="18" t="s">
        <v>1425</v>
      </c>
      <c r="E1299" s="13" t="n">
        <v>29.66</v>
      </c>
      <c r="F1299" s="13" t="n">
        <v>565</v>
      </c>
      <c r="G1299" s="14" t="n">
        <f aca="false">E1299+F1299*1.5/100</f>
        <v>38.135</v>
      </c>
      <c r="H1299" s="15" t="n">
        <v>20</v>
      </c>
      <c r="I1299" s="15" t="n">
        <v>20</v>
      </c>
      <c r="J1299" s="16"/>
      <c r="K1299" s="16"/>
      <c r="L1299" s="13" t="n">
        <v>5429</v>
      </c>
      <c r="M1299" s="13" t="n">
        <v>15523</v>
      </c>
      <c r="N1299" s="17"/>
      <c r="O1299" s="13"/>
      <c r="P1299" s="13" t="n">
        <f aca="false">0+E1299*1.5+F1299*2/100</f>
        <v>55.79</v>
      </c>
      <c r="Q1299" s="13" t="s">
        <v>65</v>
      </c>
    </row>
    <row r="1300" customFormat="false" ht="14.9" hidden="false" customHeight="false" outlineLevel="0" collapsed="false">
      <c r="A1300" s="10"/>
      <c r="B1300" s="10"/>
      <c r="C1300" s="11" t="n">
        <v>41798</v>
      </c>
      <c r="D1300" s="18" t="s">
        <v>1426</v>
      </c>
      <c r="E1300" s="13" t="n">
        <v>23.75</v>
      </c>
      <c r="F1300" s="13" t="n">
        <v>426</v>
      </c>
      <c r="G1300" s="14" t="n">
        <f aca="false">E1300+F1300*1.5/100</f>
        <v>30.14</v>
      </c>
      <c r="H1300" s="15" t="n">
        <v>12</v>
      </c>
      <c r="I1300" s="15" t="n">
        <v>12</v>
      </c>
      <c r="J1300" s="16"/>
      <c r="K1300" s="16"/>
      <c r="L1300" s="13" t="n">
        <v>5429</v>
      </c>
      <c r="M1300" s="13" t="n">
        <v>15524</v>
      </c>
      <c r="N1300" s="17"/>
      <c r="O1300" s="13"/>
      <c r="P1300" s="13" t="n">
        <f aca="false">0+E1300*1.5+F1300*2/100</f>
        <v>44.145</v>
      </c>
      <c r="Q1300" s="13" t="s">
        <v>99</v>
      </c>
    </row>
    <row r="1301" customFormat="false" ht="14.9" hidden="false" customHeight="false" outlineLevel="0" collapsed="false">
      <c r="A1301" s="10"/>
      <c r="B1301" s="10"/>
      <c r="C1301" s="11" t="n">
        <v>41798</v>
      </c>
      <c r="D1301" s="18" t="s">
        <v>1427</v>
      </c>
      <c r="E1301" s="13" t="n">
        <v>16.13</v>
      </c>
      <c r="F1301" s="13" t="n">
        <v>320</v>
      </c>
      <c r="G1301" s="14" t="n">
        <f aca="false">E1301+F1301*1.5/100</f>
        <v>20.93</v>
      </c>
      <c r="H1301" s="15"/>
      <c r="I1301" s="15"/>
      <c r="J1301" s="16"/>
      <c r="K1301" s="16"/>
      <c r="L1301" s="13" t="n">
        <v>5429</v>
      </c>
      <c r="M1301" s="13" t="n">
        <v>15525</v>
      </c>
      <c r="N1301" s="17"/>
      <c r="O1301" s="13"/>
      <c r="P1301" s="13" t="n">
        <f aca="false">0+E1301*1.5+F1301*2/100</f>
        <v>30.595</v>
      </c>
      <c r="Q1301" s="13" t="s">
        <v>80</v>
      </c>
    </row>
    <row r="1302" customFormat="false" ht="14.9" hidden="false" customHeight="false" outlineLevel="0" collapsed="false">
      <c r="A1302" s="10"/>
      <c r="B1302" s="10"/>
      <c r="C1302" s="11" t="n">
        <v>41798</v>
      </c>
      <c r="D1302" s="12" t="s">
        <v>1428</v>
      </c>
      <c r="E1302" s="13"/>
      <c r="F1302" s="13"/>
      <c r="G1302" s="14"/>
      <c r="H1302" s="15"/>
      <c r="I1302" s="15"/>
      <c r="J1302" s="16"/>
      <c r="K1302" s="16"/>
      <c r="L1302" s="13" t="n">
        <v>5430</v>
      </c>
      <c r="M1302" s="13" t="n">
        <v>0</v>
      </c>
      <c r="N1302" s="17"/>
      <c r="O1302" s="13"/>
      <c r="P1302" s="13"/>
      <c r="Q1302" s="13"/>
    </row>
    <row r="1303" customFormat="false" ht="14.9" hidden="false" customHeight="false" outlineLevel="0" collapsed="false">
      <c r="A1303" s="10"/>
      <c r="B1303" s="10"/>
      <c r="C1303" s="11" t="n">
        <v>41798</v>
      </c>
      <c r="D1303" s="18" t="s">
        <v>1428</v>
      </c>
      <c r="E1303" s="13" t="n">
        <v>5</v>
      </c>
      <c r="F1303" s="13" t="n">
        <v>0</v>
      </c>
      <c r="G1303" s="14" t="n">
        <f aca="false">E1303+F1303*1.5/100</f>
        <v>5</v>
      </c>
      <c r="H1303" s="15"/>
      <c r="I1303" s="15"/>
      <c r="J1303" s="16"/>
      <c r="K1303" s="16"/>
      <c r="L1303" s="13" t="n">
        <v>5430</v>
      </c>
      <c r="M1303" s="13" t="n">
        <v>15526</v>
      </c>
      <c r="N1303" s="17"/>
      <c r="O1303" s="13"/>
      <c r="P1303" s="13" t="n">
        <f aca="false">0+E1303*1.5+F1303*2/100</f>
        <v>7.5</v>
      </c>
      <c r="Q1303" s="13"/>
    </row>
    <row r="1304" customFormat="false" ht="14.9" hidden="false" customHeight="false" outlineLevel="0" collapsed="false">
      <c r="A1304" s="10"/>
      <c r="B1304" s="10"/>
      <c r="C1304" s="11" t="n">
        <v>41799</v>
      </c>
      <c r="D1304" s="12" t="s">
        <v>1429</v>
      </c>
      <c r="E1304" s="13"/>
      <c r="F1304" s="13"/>
      <c r="G1304" s="14"/>
      <c r="H1304" s="15" t="n">
        <v>112</v>
      </c>
      <c r="I1304" s="15"/>
      <c r="J1304" s="16"/>
      <c r="K1304" s="16"/>
      <c r="L1304" s="13" t="n">
        <v>5506</v>
      </c>
      <c r="M1304" s="13" t="n">
        <v>0</v>
      </c>
      <c r="N1304" s="17"/>
      <c r="O1304" s="13"/>
      <c r="P1304" s="13"/>
      <c r="Q1304" s="13"/>
    </row>
    <row r="1305" customFormat="false" ht="26.85" hidden="false" customHeight="false" outlineLevel="0" collapsed="false">
      <c r="A1305" s="10"/>
      <c r="B1305" s="10"/>
      <c r="C1305" s="11" t="n">
        <v>41799</v>
      </c>
      <c r="D1305" s="18" t="s">
        <v>239</v>
      </c>
      <c r="E1305" s="13" t="n">
        <v>14.5</v>
      </c>
      <c r="F1305" s="13" t="n">
        <v>420</v>
      </c>
      <c r="G1305" s="14" t="n">
        <f aca="false">E1305+F1305*1.5/100</f>
        <v>20.8</v>
      </c>
      <c r="H1305" s="15" t="n">
        <v>61</v>
      </c>
      <c r="I1305" s="15"/>
      <c r="J1305" s="16"/>
      <c r="K1305" s="16"/>
      <c r="L1305" s="13" t="n">
        <v>5506</v>
      </c>
      <c r="M1305" s="13" t="n">
        <v>15770</v>
      </c>
      <c r="N1305" s="17"/>
      <c r="O1305" s="13"/>
      <c r="P1305" s="13" t="n">
        <f aca="false">0+E1305*1.5+F1305*2/100</f>
        <v>30.15</v>
      </c>
      <c r="Q1305" s="13" t="s">
        <v>33</v>
      </c>
    </row>
    <row r="1306" customFormat="false" ht="26.85" hidden="false" customHeight="false" outlineLevel="0" collapsed="false">
      <c r="A1306" s="10"/>
      <c r="B1306" s="10"/>
      <c r="C1306" s="11" t="n">
        <v>41799</v>
      </c>
      <c r="D1306" s="18" t="s">
        <v>124</v>
      </c>
      <c r="E1306" s="13" t="n">
        <v>8.5</v>
      </c>
      <c r="F1306" s="13" t="n">
        <v>270</v>
      </c>
      <c r="G1306" s="14" t="n">
        <f aca="false">E1306+F1306*1.5/100</f>
        <v>12.55</v>
      </c>
      <c r="H1306" s="15" t="n">
        <v>35</v>
      </c>
      <c r="I1306" s="15"/>
      <c r="J1306" s="16"/>
      <c r="K1306" s="16"/>
      <c r="L1306" s="13" t="n">
        <v>5506</v>
      </c>
      <c r="M1306" s="13" t="n">
        <v>15771</v>
      </c>
      <c r="N1306" s="17"/>
      <c r="O1306" s="13"/>
      <c r="P1306" s="13" t="n">
        <f aca="false">0+E1306*1.5+F1306*2/100</f>
        <v>18.15</v>
      </c>
      <c r="Q1306" s="13" t="s">
        <v>171</v>
      </c>
    </row>
    <row r="1307" customFormat="false" ht="26.85" hidden="false" customHeight="false" outlineLevel="0" collapsed="false">
      <c r="A1307" s="10"/>
      <c r="B1307" s="10"/>
      <c r="C1307" s="11" t="n">
        <v>41799</v>
      </c>
      <c r="D1307" s="18" t="s">
        <v>241</v>
      </c>
      <c r="E1307" s="13" t="n">
        <v>4.1</v>
      </c>
      <c r="F1307" s="13" t="n">
        <v>186</v>
      </c>
      <c r="G1307" s="14" t="n">
        <f aca="false">E1307+F1307*1.5/100</f>
        <v>6.89</v>
      </c>
      <c r="H1307" s="15" t="n">
        <v>16</v>
      </c>
      <c r="I1307" s="15"/>
      <c r="J1307" s="16"/>
      <c r="K1307" s="16"/>
      <c r="L1307" s="13" t="n">
        <v>5506</v>
      </c>
      <c r="M1307" s="13" t="n">
        <v>15772</v>
      </c>
      <c r="N1307" s="17"/>
      <c r="O1307" s="13"/>
      <c r="P1307" s="13" t="n">
        <f aca="false">0+E1307*1.5+F1307*2/100</f>
        <v>9.87</v>
      </c>
      <c r="Q1307" s="13"/>
    </row>
    <row r="1308" customFormat="false" ht="14.9" hidden="false" customHeight="false" outlineLevel="0" collapsed="false">
      <c r="A1308" s="10"/>
      <c r="B1308" s="10"/>
      <c r="C1308" s="11" t="n">
        <v>41803</v>
      </c>
      <c r="D1308" s="12" t="s">
        <v>1430</v>
      </c>
      <c r="E1308" s="13"/>
      <c r="F1308" s="13"/>
      <c r="G1308" s="14"/>
      <c r="H1308" s="15" t="n">
        <v>121</v>
      </c>
      <c r="I1308" s="15" t="n">
        <v>120</v>
      </c>
      <c r="J1308" s="16"/>
      <c r="K1308" s="16"/>
      <c r="L1308" s="13" t="n">
        <v>5367</v>
      </c>
      <c r="M1308" s="13" t="n">
        <v>0</v>
      </c>
      <c r="N1308" s="17"/>
      <c r="O1308" s="13"/>
      <c r="P1308" s="13"/>
      <c r="Q1308" s="13"/>
    </row>
    <row r="1309" customFormat="false" ht="14.9" hidden="false" customHeight="false" outlineLevel="0" collapsed="false">
      <c r="A1309" s="10"/>
      <c r="B1309" s="10"/>
      <c r="C1309" s="11" t="n">
        <v>41803</v>
      </c>
      <c r="D1309" s="18" t="s">
        <v>1430</v>
      </c>
      <c r="E1309" s="13" t="n">
        <v>13.2</v>
      </c>
      <c r="F1309" s="13" t="n">
        <v>380</v>
      </c>
      <c r="G1309" s="14" t="n">
        <f aca="false">E1309+F1309*1.5/100</f>
        <v>18.9</v>
      </c>
      <c r="H1309" s="15" t="n">
        <v>121</v>
      </c>
      <c r="I1309" s="15" t="n">
        <v>120</v>
      </c>
      <c r="J1309" s="16"/>
      <c r="K1309" s="16"/>
      <c r="L1309" s="13" t="n">
        <v>5367</v>
      </c>
      <c r="M1309" s="13" t="n">
        <v>15303</v>
      </c>
      <c r="N1309" s="17"/>
      <c r="O1309" s="13"/>
      <c r="P1309" s="13" t="n">
        <f aca="false">0+E1309*1.5+F1309*2/100</f>
        <v>27.4</v>
      </c>
      <c r="Q1309" s="13" t="s">
        <v>74</v>
      </c>
    </row>
    <row r="1310" customFormat="false" ht="14.9" hidden="false" customHeight="false" outlineLevel="0" collapsed="false">
      <c r="A1310" s="10"/>
      <c r="B1310" s="10"/>
      <c r="C1310" s="11" t="n">
        <v>41803</v>
      </c>
      <c r="D1310" s="12" t="s">
        <v>1431</v>
      </c>
      <c r="E1310" s="13"/>
      <c r="F1310" s="13"/>
      <c r="G1310" s="14"/>
      <c r="H1310" s="15" t="n">
        <v>152</v>
      </c>
      <c r="I1310" s="15" t="n">
        <v>116</v>
      </c>
      <c r="J1310" s="16"/>
      <c r="K1310" s="16"/>
      <c r="L1310" s="13" t="n">
        <v>5379</v>
      </c>
      <c r="M1310" s="13" t="n">
        <v>0</v>
      </c>
      <c r="N1310" s="17"/>
      <c r="O1310" s="13"/>
      <c r="P1310" s="13"/>
      <c r="Q1310" s="13"/>
    </row>
    <row r="1311" customFormat="false" ht="14.9" hidden="false" customHeight="false" outlineLevel="0" collapsed="false">
      <c r="A1311" s="10"/>
      <c r="B1311" s="10"/>
      <c r="C1311" s="11" t="n">
        <v>41803</v>
      </c>
      <c r="D1311" s="18" t="s">
        <v>1432</v>
      </c>
      <c r="E1311" s="13" t="n">
        <v>206.5</v>
      </c>
      <c r="F1311" s="13" t="n">
        <v>7340</v>
      </c>
      <c r="G1311" s="14" t="n">
        <f aca="false">E1311+F1311*1.5/100</f>
        <v>316.6</v>
      </c>
      <c r="H1311" s="15"/>
      <c r="I1311" s="15"/>
      <c r="J1311" s="16"/>
      <c r="K1311" s="16"/>
      <c r="L1311" s="13" t="n">
        <v>5379</v>
      </c>
      <c r="M1311" s="13" t="n">
        <v>1</v>
      </c>
      <c r="N1311" s="17"/>
      <c r="O1311" s="13"/>
      <c r="P1311" s="13" t="n">
        <f aca="false">0+E1311*1.5+F1311*2/100</f>
        <v>456.55</v>
      </c>
      <c r="Q1311" s="13" t="s">
        <v>1433</v>
      </c>
    </row>
    <row r="1312" customFormat="false" ht="14.9" hidden="false" customHeight="false" outlineLevel="0" collapsed="false">
      <c r="A1312" s="10"/>
      <c r="B1312" s="10"/>
      <c r="C1312" s="11" t="n">
        <v>41803</v>
      </c>
      <c r="D1312" s="18" t="s">
        <v>1434</v>
      </c>
      <c r="E1312" s="13" t="n">
        <v>206.5</v>
      </c>
      <c r="F1312" s="13" t="n">
        <v>7340</v>
      </c>
      <c r="G1312" s="14" t="n">
        <f aca="false">E1312+F1312*1.5/100</f>
        <v>316.6</v>
      </c>
      <c r="H1312" s="15" t="n">
        <v>61</v>
      </c>
      <c r="I1312" s="15" t="n">
        <v>45</v>
      </c>
      <c r="J1312" s="16"/>
      <c r="K1312" s="16" t="s">
        <v>1435</v>
      </c>
      <c r="L1312" s="13" t="n">
        <v>5379</v>
      </c>
      <c r="M1312" s="13" t="n">
        <v>15348</v>
      </c>
      <c r="N1312" s="17"/>
      <c r="O1312" s="13"/>
      <c r="P1312" s="13" t="n">
        <f aca="false">0+E1312*1.5+F1312*2/100</f>
        <v>456.55</v>
      </c>
      <c r="Q1312" s="13" t="s">
        <v>1433</v>
      </c>
    </row>
    <row r="1313" customFormat="false" ht="14.9" hidden="false" customHeight="false" outlineLevel="0" collapsed="false">
      <c r="A1313" s="10"/>
      <c r="B1313" s="10"/>
      <c r="C1313" s="11" t="n">
        <v>41803</v>
      </c>
      <c r="D1313" s="18" t="s">
        <v>1436</v>
      </c>
      <c r="E1313" s="13" t="n">
        <v>105.5</v>
      </c>
      <c r="F1313" s="13" t="n">
        <v>4060</v>
      </c>
      <c r="G1313" s="14" t="n">
        <f aca="false">E1313+F1313*1.5/100</f>
        <v>166.4</v>
      </c>
      <c r="H1313" s="15" t="n">
        <v>13</v>
      </c>
      <c r="I1313" s="15" t="n">
        <v>17</v>
      </c>
      <c r="J1313" s="16"/>
      <c r="K1313" s="16"/>
      <c r="L1313" s="13" t="n">
        <v>5379</v>
      </c>
      <c r="M1313" s="13" t="n">
        <v>15349</v>
      </c>
      <c r="N1313" s="17"/>
      <c r="O1313" s="13"/>
      <c r="P1313" s="13" t="n">
        <f aca="false">0+E1313*1.5+F1313*2/100</f>
        <v>239.45</v>
      </c>
      <c r="Q1313" s="13" t="s">
        <v>1117</v>
      </c>
    </row>
    <row r="1314" customFormat="false" ht="14.9" hidden="false" customHeight="false" outlineLevel="0" collapsed="false">
      <c r="A1314" s="10"/>
      <c r="B1314" s="10"/>
      <c r="C1314" s="11" t="n">
        <v>41803</v>
      </c>
      <c r="D1314" s="18" t="s">
        <v>1437</v>
      </c>
      <c r="E1314" s="13" t="n">
        <v>102.5</v>
      </c>
      <c r="F1314" s="13" t="n">
        <v>3780</v>
      </c>
      <c r="G1314" s="14" t="n">
        <f aca="false">E1314+F1314*1.5/100</f>
        <v>159.2</v>
      </c>
      <c r="H1314" s="15" t="n">
        <v>9</v>
      </c>
      <c r="I1314" s="15" t="n">
        <v>6</v>
      </c>
      <c r="J1314" s="16"/>
      <c r="K1314" s="16"/>
      <c r="L1314" s="13" t="n">
        <v>5379</v>
      </c>
      <c r="M1314" s="13" t="n">
        <v>15350</v>
      </c>
      <c r="N1314" s="17"/>
      <c r="O1314" s="13"/>
      <c r="P1314" s="13" t="n">
        <f aca="false">0+E1314*1.5+F1314*2/100</f>
        <v>229.35</v>
      </c>
      <c r="Q1314" s="13" t="s">
        <v>1015</v>
      </c>
    </row>
    <row r="1315" customFormat="false" ht="14.9" hidden="false" customHeight="false" outlineLevel="0" collapsed="false">
      <c r="A1315" s="10"/>
      <c r="B1315" s="10"/>
      <c r="C1315" s="11" t="n">
        <v>41804</v>
      </c>
      <c r="D1315" s="18" t="s">
        <v>1438</v>
      </c>
      <c r="E1315" s="13" t="n">
        <v>101</v>
      </c>
      <c r="F1315" s="13" t="n">
        <v>3280</v>
      </c>
      <c r="G1315" s="14" t="n">
        <f aca="false">E1315+F1315*1.5/100</f>
        <v>150.2</v>
      </c>
      <c r="H1315" s="15" t="n">
        <v>11</v>
      </c>
      <c r="I1315" s="15" t="n">
        <v>3</v>
      </c>
      <c r="J1315" s="16"/>
      <c r="K1315" s="16"/>
      <c r="L1315" s="13" t="n">
        <v>5379</v>
      </c>
      <c r="M1315" s="13" t="n">
        <v>15351</v>
      </c>
      <c r="N1315" s="17"/>
      <c r="O1315" s="13"/>
      <c r="P1315" s="13" t="n">
        <f aca="false">0+E1315*1.5+F1315*2/100</f>
        <v>217.1</v>
      </c>
      <c r="Q1315" s="13" t="s">
        <v>1439</v>
      </c>
    </row>
    <row r="1316" customFormat="false" ht="14.9" hidden="false" customHeight="false" outlineLevel="0" collapsed="false">
      <c r="A1316" s="10"/>
      <c r="B1316" s="10"/>
      <c r="C1316" s="11" t="n">
        <v>41803</v>
      </c>
      <c r="D1316" s="18" t="s">
        <v>1440</v>
      </c>
      <c r="E1316" s="13" t="n">
        <v>57.2</v>
      </c>
      <c r="F1316" s="13" t="n">
        <v>2120</v>
      </c>
      <c r="G1316" s="14" t="n">
        <f aca="false">E1316+F1316*1.5/100</f>
        <v>89</v>
      </c>
      <c r="H1316" s="15" t="n">
        <v>6</v>
      </c>
      <c r="I1316" s="15" t="n">
        <v>16</v>
      </c>
      <c r="J1316" s="16"/>
      <c r="K1316" s="16"/>
      <c r="L1316" s="13" t="n">
        <v>5379</v>
      </c>
      <c r="M1316" s="13" t="n">
        <v>15352</v>
      </c>
      <c r="N1316" s="17"/>
      <c r="O1316" s="13"/>
      <c r="P1316" s="13" t="n">
        <f aca="false">0+E1316*1.5+F1316*2/100</f>
        <v>128.2</v>
      </c>
      <c r="Q1316" s="13" t="s">
        <v>451</v>
      </c>
    </row>
    <row r="1317" customFormat="false" ht="14.9" hidden="false" customHeight="false" outlineLevel="0" collapsed="false">
      <c r="A1317" s="10"/>
      <c r="B1317" s="10"/>
      <c r="C1317" s="11" t="n">
        <v>41803</v>
      </c>
      <c r="D1317" s="18" t="s">
        <v>1441</v>
      </c>
      <c r="E1317" s="13" t="n">
        <v>48.3</v>
      </c>
      <c r="F1317" s="13" t="n">
        <v>1940</v>
      </c>
      <c r="G1317" s="14" t="n">
        <f aca="false">E1317+F1317*1.5/100</f>
        <v>77.4</v>
      </c>
      <c r="H1317" s="15" t="n">
        <v>5</v>
      </c>
      <c r="I1317" s="15" t="n">
        <v>2</v>
      </c>
      <c r="J1317" s="16"/>
      <c r="K1317" s="16"/>
      <c r="L1317" s="13" t="n">
        <v>5379</v>
      </c>
      <c r="M1317" s="13" t="n">
        <v>15353</v>
      </c>
      <c r="N1317" s="17"/>
      <c r="O1317" s="13"/>
      <c r="P1317" s="13" t="n">
        <f aca="false">0+E1317*1.5+F1317*2/100</f>
        <v>111.25</v>
      </c>
      <c r="Q1317" s="13" t="s">
        <v>857</v>
      </c>
    </row>
    <row r="1318" customFormat="false" ht="14.9" hidden="false" customHeight="false" outlineLevel="0" collapsed="false">
      <c r="A1318" s="10"/>
      <c r="B1318" s="10"/>
      <c r="C1318" s="11" t="n">
        <v>41804</v>
      </c>
      <c r="D1318" s="18" t="s">
        <v>1442</v>
      </c>
      <c r="E1318" s="13" t="n">
        <v>54.2</v>
      </c>
      <c r="F1318" s="13" t="n">
        <v>1930</v>
      </c>
      <c r="G1318" s="14" t="n">
        <f aca="false">E1318+F1318*1.5/100</f>
        <v>83.15</v>
      </c>
      <c r="H1318" s="15" t="n">
        <v>26</v>
      </c>
      <c r="I1318" s="15" t="n">
        <v>17</v>
      </c>
      <c r="J1318" s="16"/>
      <c r="K1318" s="16"/>
      <c r="L1318" s="13" t="n">
        <v>5379</v>
      </c>
      <c r="M1318" s="13" t="n">
        <v>15354</v>
      </c>
      <c r="N1318" s="17"/>
      <c r="O1318" s="13"/>
      <c r="P1318" s="13" t="n">
        <f aca="false">0+E1318*1.5+F1318*2/100</f>
        <v>119.9</v>
      </c>
      <c r="Q1318" s="13" t="s">
        <v>150</v>
      </c>
    </row>
    <row r="1319" customFormat="false" ht="14.9" hidden="false" customHeight="false" outlineLevel="0" collapsed="false">
      <c r="A1319" s="10"/>
      <c r="B1319" s="10"/>
      <c r="C1319" s="11" t="n">
        <v>41804</v>
      </c>
      <c r="D1319" s="18" t="s">
        <v>1443</v>
      </c>
      <c r="E1319" s="13" t="n">
        <v>46.8</v>
      </c>
      <c r="F1319" s="13" t="n">
        <v>1350</v>
      </c>
      <c r="G1319" s="14" t="n">
        <f aca="false">E1319+F1319*1.5/100</f>
        <v>67.05</v>
      </c>
      <c r="H1319" s="15" t="n">
        <v>1</v>
      </c>
      <c r="I1319" s="15" t="n">
        <v>1</v>
      </c>
      <c r="J1319" s="16"/>
      <c r="K1319" s="16"/>
      <c r="L1319" s="13" t="n">
        <v>5379</v>
      </c>
      <c r="M1319" s="13" t="n">
        <v>15355</v>
      </c>
      <c r="N1319" s="17"/>
      <c r="O1319" s="13"/>
      <c r="P1319" s="13" t="n">
        <f aca="false">0+E1319*1.5+F1319*2/100</f>
        <v>97.2</v>
      </c>
      <c r="Q1319" s="13" t="s">
        <v>86</v>
      </c>
    </row>
    <row r="1320" customFormat="false" ht="14.9" hidden="false" customHeight="false" outlineLevel="0" collapsed="false">
      <c r="A1320" s="10"/>
      <c r="B1320" s="10"/>
      <c r="C1320" s="11" t="n">
        <v>41804</v>
      </c>
      <c r="D1320" s="18" t="s">
        <v>1444</v>
      </c>
      <c r="E1320" s="13" t="n">
        <v>19.6</v>
      </c>
      <c r="F1320" s="13" t="n">
        <v>940</v>
      </c>
      <c r="G1320" s="14" t="n">
        <f aca="false">E1320+F1320*1.5/100</f>
        <v>33.7</v>
      </c>
      <c r="H1320" s="15" t="n">
        <v>20</v>
      </c>
      <c r="I1320" s="15" t="n">
        <v>9</v>
      </c>
      <c r="J1320" s="16"/>
      <c r="K1320" s="16"/>
      <c r="L1320" s="13" t="n">
        <v>5379</v>
      </c>
      <c r="M1320" s="13" t="n">
        <v>15356</v>
      </c>
      <c r="N1320" s="17"/>
      <c r="O1320" s="13"/>
      <c r="P1320" s="13" t="n">
        <f aca="false">0+E1320*1.5+F1320*2/100</f>
        <v>48.2</v>
      </c>
      <c r="Q1320" s="13" t="s">
        <v>72</v>
      </c>
    </row>
    <row r="1321" customFormat="false" ht="14.9" hidden="false" customHeight="false" outlineLevel="0" collapsed="false">
      <c r="A1321" s="10"/>
      <c r="B1321" s="10"/>
      <c r="C1321" s="11" t="n">
        <v>41804</v>
      </c>
      <c r="D1321" s="12" t="s">
        <v>1445</v>
      </c>
      <c r="E1321" s="13"/>
      <c r="F1321" s="13"/>
      <c r="G1321" s="14"/>
      <c r="H1321" s="15" t="n">
        <v>117</v>
      </c>
      <c r="I1321" s="15" t="n">
        <v>117</v>
      </c>
      <c r="J1321" s="16"/>
      <c r="K1321" s="16"/>
      <c r="L1321" s="13" t="n">
        <v>5380</v>
      </c>
      <c r="M1321" s="13" t="n">
        <v>0</v>
      </c>
      <c r="N1321" s="17" t="s">
        <v>363</v>
      </c>
      <c r="O1321" s="13"/>
      <c r="P1321" s="13"/>
      <c r="Q1321" s="13"/>
    </row>
    <row r="1322" customFormat="false" ht="14.9" hidden="false" customHeight="false" outlineLevel="0" collapsed="false">
      <c r="A1322" s="10"/>
      <c r="B1322" s="10"/>
      <c r="C1322" s="11" t="n">
        <v>41804</v>
      </c>
      <c r="D1322" s="18" t="s">
        <v>1446</v>
      </c>
      <c r="E1322" s="13" t="n">
        <v>50</v>
      </c>
      <c r="F1322" s="13" t="n">
        <v>1000</v>
      </c>
      <c r="G1322" s="14" t="n">
        <f aca="false">E1322/2+F1322*1.5/100</f>
        <v>40</v>
      </c>
      <c r="H1322" s="15"/>
      <c r="I1322" s="15"/>
      <c r="J1322" s="16"/>
      <c r="K1322" s="16"/>
      <c r="L1322" s="13" t="n">
        <v>5380</v>
      </c>
      <c r="M1322" s="13" t="n">
        <v>15357</v>
      </c>
      <c r="N1322" s="17" t="s">
        <v>363</v>
      </c>
      <c r="O1322" s="13"/>
      <c r="P1322" s="13" t="n">
        <f aca="false">0+E1322/2+F1322/100</f>
        <v>35</v>
      </c>
      <c r="Q1322" s="13"/>
    </row>
    <row r="1323" customFormat="false" ht="14.9" hidden="false" customHeight="false" outlineLevel="0" collapsed="false">
      <c r="A1323" s="10"/>
      <c r="B1323" s="10"/>
      <c r="C1323" s="11" t="n">
        <v>41804</v>
      </c>
      <c r="D1323" s="18" t="s">
        <v>1447</v>
      </c>
      <c r="E1323" s="13" t="n">
        <v>30</v>
      </c>
      <c r="F1323" s="13" t="n">
        <v>750</v>
      </c>
      <c r="G1323" s="14" t="n">
        <f aca="false">E1323/2+F1323*1.5/100</f>
        <v>26.25</v>
      </c>
      <c r="H1323" s="15"/>
      <c r="I1323" s="15"/>
      <c r="J1323" s="16"/>
      <c r="K1323" s="16"/>
      <c r="L1323" s="13" t="n">
        <v>5380</v>
      </c>
      <c r="M1323" s="13" t="n">
        <v>15358</v>
      </c>
      <c r="N1323" s="17" t="s">
        <v>363</v>
      </c>
      <c r="O1323" s="13"/>
      <c r="P1323" s="13" t="n">
        <f aca="false">0+E1323/2+F1323/100</f>
        <v>22.5</v>
      </c>
      <c r="Q1323" s="13"/>
    </row>
    <row r="1324" customFormat="false" ht="14.9" hidden="false" customHeight="false" outlineLevel="0" collapsed="false">
      <c r="A1324" s="10"/>
      <c r="B1324" s="10"/>
      <c r="C1324" s="11" t="n">
        <v>41804</v>
      </c>
      <c r="D1324" s="12" t="s">
        <v>1448</v>
      </c>
      <c r="E1324" s="13"/>
      <c r="F1324" s="13"/>
      <c r="G1324" s="14"/>
      <c r="H1324" s="15" t="n">
        <v>38</v>
      </c>
      <c r="I1324" s="15" t="n">
        <v>34</v>
      </c>
      <c r="J1324" s="16"/>
      <c r="K1324" s="16"/>
      <c r="L1324" s="13" t="n">
        <v>5381</v>
      </c>
      <c r="M1324" s="13" t="n">
        <v>0</v>
      </c>
      <c r="N1324" s="17"/>
      <c r="O1324" s="13"/>
      <c r="P1324" s="13"/>
      <c r="Q1324" s="13"/>
    </row>
    <row r="1325" customFormat="false" ht="14.9" hidden="false" customHeight="false" outlineLevel="0" collapsed="false">
      <c r="A1325" s="10"/>
      <c r="B1325" s="10"/>
      <c r="C1325" s="11" t="n">
        <v>41804</v>
      </c>
      <c r="D1325" s="18" t="s">
        <v>1449</v>
      </c>
      <c r="E1325" s="13" t="n">
        <v>25</v>
      </c>
      <c r="F1325" s="13" t="n">
        <v>420</v>
      </c>
      <c r="G1325" s="14" t="n">
        <f aca="false">E1325+F1325*1.5/100</f>
        <v>31.3</v>
      </c>
      <c r="H1325" s="15"/>
      <c r="I1325" s="15"/>
      <c r="J1325" s="16"/>
      <c r="K1325" s="16"/>
      <c r="L1325" s="13" t="n">
        <v>5381</v>
      </c>
      <c r="M1325" s="13" t="n">
        <v>15361</v>
      </c>
      <c r="N1325" s="17"/>
      <c r="O1325" s="13"/>
      <c r="P1325" s="13" t="n">
        <f aca="false">0+E1325*1.5+F1325*2/100</f>
        <v>45.9</v>
      </c>
      <c r="Q1325" s="13"/>
    </row>
    <row r="1326" customFormat="false" ht="14.9" hidden="false" customHeight="false" outlineLevel="0" collapsed="false">
      <c r="A1326" s="10"/>
      <c r="B1326" s="10"/>
      <c r="C1326" s="11" t="n">
        <v>41804</v>
      </c>
      <c r="D1326" s="18" t="s">
        <v>1450</v>
      </c>
      <c r="E1326" s="13" t="n">
        <v>18</v>
      </c>
      <c r="F1326" s="13" t="n">
        <v>220</v>
      </c>
      <c r="G1326" s="14" t="n">
        <f aca="false">E1326+F1326*1.5/100</f>
        <v>21.3</v>
      </c>
      <c r="H1326" s="15"/>
      <c r="I1326" s="15"/>
      <c r="J1326" s="16"/>
      <c r="K1326" s="16"/>
      <c r="L1326" s="13" t="n">
        <v>5381</v>
      </c>
      <c r="M1326" s="13" t="n">
        <v>15362</v>
      </c>
      <c r="N1326" s="17"/>
      <c r="O1326" s="13"/>
      <c r="P1326" s="13" t="n">
        <f aca="false">0+E1326*1.5+F1326*2/100</f>
        <v>31.4</v>
      </c>
      <c r="Q1326" s="13"/>
    </row>
    <row r="1327" customFormat="false" ht="14.9" hidden="false" customHeight="false" outlineLevel="0" collapsed="false">
      <c r="A1327" s="10"/>
      <c r="B1327" s="10"/>
      <c r="C1327" s="11" t="n">
        <v>41804</v>
      </c>
      <c r="D1327" s="12" t="s">
        <v>1451</v>
      </c>
      <c r="E1327" s="13"/>
      <c r="F1327" s="13"/>
      <c r="G1327" s="14"/>
      <c r="H1327" s="15" t="n">
        <v>218</v>
      </c>
      <c r="I1327" s="15" t="n">
        <v>176</v>
      </c>
      <c r="J1327" s="16"/>
      <c r="K1327" s="16"/>
      <c r="L1327" s="13" t="n">
        <v>5382</v>
      </c>
      <c r="M1327" s="13" t="n">
        <v>0</v>
      </c>
      <c r="N1327" s="17"/>
      <c r="O1327" s="13"/>
      <c r="P1327" s="13"/>
      <c r="Q1327" s="13"/>
    </row>
    <row r="1328" customFormat="false" ht="14.9" hidden="false" customHeight="false" outlineLevel="0" collapsed="false">
      <c r="A1328" s="10"/>
      <c r="B1328" s="10"/>
      <c r="C1328" s="11" t="n">
        <v>41804</v>
      </c>
      <c r="D1328" s="18" t="s">
        <v>1452</v>
      </c>
      <c r="E1328" s="13" t="n">
        <v>66.02</v>
      </c>
      <c r="F1328" s="13" t="n">
        <v>1450</v>
      </c>
      <c r="G1328" s="14" t="n">
        <f aca="false">E1328+F1328*1.5/100</f>
        <v>87.77</v>
      </c>
      <c r="H1328" s="15" t="n">
        <v>75</v>
      </c>
      <c r="I1328" s="15" t="n">
        <v>67</v>
      </c>
      <c r="J1328" s="16"/>
      <c r="K1328" s="16"/>
      <c r="L1328" s="13" t="n">
        <v>5382</v>
      </c>
      <c r="M1328" s="13" t="n">
        <v>15363</v>
      </c>
      <c r="N1328" s="17"/>
      <c r="O1328" s="13"/>
      <c r="P1328" s="13" t="n">
        <f aca="false">0+E1328*1.5+F1328*2/100</f>
        <v>128.03</v>
      </c>
      <c r="Q1328" s="13" t="s">
        <v>1453</v>
      </c>
    </row>
    <row r="1329" customFormat="false" ht="14.9" hidden="false" customHeight="false" outlineLevel="0" collapsed="false">
      <c r="A1329" s="10"/>
      <c r="B1329" s="10"/>
      <c r="C1329" s="11" t="n">
        <v>41804</v>
      </c>
      <c r="D1329" s="18" t="s">
        <v>1454</v>
      </c>
      <c r="E1329" s="13" t="n">
        <v>44.1</v>
      </c>
      <c r="F1329" s="13" t="n">
        <v>870</v>
      </c>
      <c r="G1329" s="14" t="n">
        <f aca="false">E1329+F1329*1.5/100</f>
        <v>57.15</v>
      </c>
      <c r="H1329" s="15" t="n">
        <v>15</v>
      </c>
      <c r="I1329" s="15" t="n">
        <v>13</v>
      </c>
      <c r="J1329" s="16"/>
      <c r="K1329" s="16"/>
      <c r="L1329" s="13" t="n">
        <v>5382</v>
      </c>
      <c r="M1329" s="13" t="n">
        <v>15364</v>
      </c>
      <c r="N1329" s="17"/>
      <c r="O1329" s="13"/>
      <c r="P1329" s="13" t="n">
        <f aca="false">0+E1329*1.5+F1329*2/100</f>
        <v>83.55</v>
      </c>
      <c r="Q1329" s="13" t="s">
        <v>1455</v>
      </c>
    </row>
    <row r="1330" customFormat="false" ht="14.9" hidden="false" customHeight="false" outlineLevel="0" collapsed="false">
      <c r="A1330" s="10"/>
      <c r="B1330" s="10"/>
      <c r="C1330" s="11" t="n">
        <v>41804</v>
      </c>
      <c r="D1330" s="18" t="s">
        <v>1456</v>
      </c>
      <c r="E1330" s="13" t="n">
        <v>42.77</v>
      </c>
      <c r="F1330" s="13" t="n">
        <v>920</v>
      </c>
      <c r="G1330" s="14" t="n">
        <f aca="false">E1330+F1330*1.5/100</f>
        <v>56.57</v>
      </c>
      <c r="H1330" s="15" t="n">
        <v>35</v>
      </c>
      <c r="I1330" s="15" t="n">
        <v>31</v>
      </c>
      <c r="J1330" s="16"/>
      <c r="K1330" s="16"/>
      <c r="L1330" s="13" t="n">
        <v>5382</v>
      </c>
      <c r="M1330" s="13" t="n">
        <v>15365</v>
      </c>
      <c r="N1330" s="17"/>
      <c r="O1330" s="13"/>
      <c r="P1330" s="13" t="n">
        <f aca="false">0+E1330*1.5+F1330*2/100</f>
        <v>82.555</v>
      </c>
      <c r="Q1330" s="13" t="s">
        <v>1457</v>
      </c>
    </row>
    <row r="1331" customFormat="false" ht="14.9" hidden="false" customHeight="false" outlineLevel="0" collapsed="false">
      <c r="A1331" s="10"/>
      <c r="B1331" s="10"/>
      <c r="C1331" s="11" t="n">
        <v>41804</v>
      </c>
      <c r="D1331" s="18" t="s">
        <v>1458</v>
      </c>
      <c r="E1331" s="13" t="n">
        <v>23.26</v>
      </c>
      <c r="F1331" s="13" t="n">
        <v>526</v>
      </c>
      <c r="G1331" s="14" t="n">
        <f aca="false">E1331+F1331*1.5/100</f>
        <v>31.15</v>
      </c>
      <c r="H1331" s="15" t="n">
        <v>21</v>
      </c>
      <c r="I1331" s="15" t="n">
        <v>17</v>
      </c>
      <c r="J1331" s="16" t="s">
        <v>47</v>
      </c>
      <c r="K1331" s="16"/>
      <c r="L1331" s="13" t="n">
        <v>5382</v>
      </c>
      <c r="M1331" s="13" t="n">
        <v>15366</v>
      </c>
      <c r="N1331" s="17"/>
      <c r="O1331" s="13"/>
      <c r="P1331" s="13" t="n">
        <f aca="false">0+E1331*1.5+F1331*2/100</f>
        <v>45.41</v>
      </c>
      <c r="Q1331" s="13" t="s">
        <v>99</v>
      </c>
    </row>
    <row r="1332" customFormat="false" ht="14.9" hidden="false" customHeight="false" outlineLevel="0" collapsed="false">
      <c r="A1332" s="10"/>
      <c r="B1332" s="10"/>
      <c r="C1332" s="11" t="n">
        <v>41804</v>
      </c>
      <c r="D1332" s="18" t="s">
        <v>1459</v>
      </c>
      <c r="E1332" s="13" t="n">
        <v>21.16</v>
      </c>
      <c r="F1332" s="13" t="n">
        <v>340</v>
      </c>
      <c r="G1332" s="14" t="n">
        <f aca="false">E1332+F1332*1.5/100</f>
        <v>26.26</v>
      </c>
      <c r="H1332" s="15" t="n">
        <v>30</v>
      </c>
      <c r="I1332" s="15" t="n">
        <v>28</v>
      </c>
      <c r="J1332" s="16"/>
      <c r="K1332" s="16"/>
      <c r="L1332" s="13" t="n">
        <v>5382</v>
      </c>
      <c r="M1332" s="13" t="n">
        <v>15367</v>
      </c>
      <c r="N1332" s="17"/>
      <c r="O1332" s="13"/>
      <c r="P1332" s="13" t="n">
        <f aca="false">0+E1332*1.5+F1332*2/100</f>
        <v>38.54</v>
      </c>
      <c r="Q1332" s="13" t="s">
        <v>338</v>
      </c>
    </row>
    <row r="1333" customFormat="false" ht="14.9" hidden="false" customHeight="false" outlineLevel="0" collapsed="false">
      <c r="A1333" s="10"/>
      <c r="B1333" s="10"/>
      <c r="C1333" s="11" t="n">
        <v>41804</v>
      </c>
      <c r="D1333" s="18" t="s">
        <v>1460</v>
      </c>
      <c r="E1333" s="13" t="n">
        <v>21.61</v>
      </c>
      <c r="F1333" s="13" t="n">
        <v>530</v>
      </c>
      <c r="G1333" s="14" t="n">
        <f aca="false">E1333+F1333*1.5/100</f>
        <v>29.56</v>
      </c>
      <c r="H1333" s="15" t="n">
        <v>42</v>
      </c>
      <c r="I1333" s="15" t="n">
        <v>20</v>
      </c>
      <c r="J1333" s="16"/>
      <c r="K1333" s="16"/>
      <c r="L1333" s="13" t="n">
        <v>5382</v>
      </c>
      <c r="M1333" s="13" t="n">
        <v>15368</v>
      </c>
      <c r="N1333" s="17"/>
      <c r="O1333" s="13"/>
      <c r="P1333" s="13" t="n">
        <f aca="false">0+E1333*1.5+F1333*2/100</f>
        <v>43.015</v>
      </c>
      <c r="Q1333" s="13" t="s">
        <v>40</v>
      </c>
    </row>
    <row r="1334" customFormat="false" ht="14.9" hidden="false" customHeight="false" outlineLevel="0" collapsed="false">
      <c r="A1334" s="10"/>
      <c r="B1334" s="10"/>
      <c r="C1334" s="11" t="n">
        <v>41804</v>
      </c>
      <c r="D1334" s="12" t="s">
        <v>1461</v>
      </c>
      <c r="E1334" s="13"/>
      <c r="F1334" s="13"/>
      <c r="G1334" s="14"/>
      <c r="H1334" s="15"/>
      <c r="I1334" s="15"/>
      <c r="J1334" s="16"/>
      <c r="K1334" s="16"/>
      <c r="L1334" s="13" t="n">
        <v>5383</v>
      </c>
      <c r="M1334" s="13" t="n">
        <v>0</v>
      </c>
      <c r="N1334" s="17"/>
      <c r="O1334" s="13"/>
      <c r="P1334" s="13"/>
      <c r="Q1334" s="13"/>
    </row>
    <row r="1335" customFormat="false" ht="14.9" hidden="false" customHeight="false" outlineLevel="0" collapsed="false">
      <c r="A1335" s="10"/>
      <c r="B1335" s="10"/>
      <c r="C1335" s="11" t="n">
        <v>41804</v>
      </c>
      <c r="D1335" s="18" t="s">
        <v>1462</v>
      </c>
      <c r="E1335" s="13" t="n">
        <v>33.5</v>
      </c>
      <c r="F1335" s="13" t="n">
        <v>605</v>
      </c>
      <c r="G1335" s="14" t="n">
        <f aca="false">E1335+F1335*1.5/100</f>
        <v>42.575</v>
      </c>
      <c r="H1335" s="15"/>
      <c r="I1335" s="15"/>
      <c r="J1335" s="16"/>
      <c r="K1335" s="16"/>
      <c r="L1335" s="13" t="n">
        <v>5383</v>
      </c>
      <c r="M1335" s="13" t="n">
        <v>15369</v>
      </c>
      <c r="N1335" s="17"/>
      <c r="O1335" s="13"/>
      <c r="P1335" s="13" t="n">
        <f aca="false">0+E1335*1.5+F1335*2/100</f>
        <v>62.35</v>
      </c>
      <c r="Q1335" s="13" t="s">
        <v>146</v>
      </c>
    </row>
    <row r="1336" customFormat="false" ht="14.9" hidden="false" customHeight="false" outlineLevel="0" collapsed="false">
      <c r="A1336" s="10"/>
      <c r="B1336" s="10"/>
      <c r="C1336" s="11" t="n">
        <v>41804</v>
      </c>
      <c r="D1336" s="18" t="s">
        <v>1463</v>
      </c>
      <c r="E1336" s="13" t="n">
        <v>23.2</v>
      </c>
      <c r="F1336" s="13" t="n">
        <v>254</v>
      </c>
      <c r="G1336" s="14" t="n">
        <f aca="false">E1336+F1336*1.5/100</f>
        <v>27.01</v>
      </c>
      <c r="H1336" s="15"/>
      <c r="I1336" s="15"/>
      <c r="J1336" s="16"/>
      <c r="K1336" s="16"/>
      <c r="L1336" s="13" t="n">
        <v>5383</v>
      </c>
      <c r="M1336" s="13" t="n">
        <v>15370</v>
      </c>
      <c r="N1336" s="17"/>
      <c r="O1336" s="13"/>
      <c r="P1336" s="13" t="n">
        <f aca="false">0+E1336*1.5+F1336*2/100</f>
        <v>39.88</v>
      </c>
      <c r="Q1336" s="13" t="s">
        <v>122</v>
      </c>
    </row>
    <row r="1337" customFormat="false" ht="14.9" hidden="false" customHeight="false" outlineLevel="0" collapsed="false">
      <c r="A1337" s="10"/>
      <c r="B1337" s="10"/>
      <c r="C1337" s="11" t="n">
        <v>41804</v>
      </c>
      <c r="D1337" s="18" t="s">
        <v>1464</v>
      </c>
      <c r="E1337" s="13" t="n">
        <v>12.1</v>
      </c>
      <c r="F1337" s="13" t="n">
        <v>105</v>
      </c>
      <c r="G1337" s="14" t="n">
        <f aca="false">E1337+F1337*1.5/100</f>
        <v>13.675</v>
      </c>
      <c r="H1337" s="15"/>
      <c r="I1337" s="15"/>
      <c r="J1337" s="16"/>
      <c r="K1337" s="16"/>
      <c r="L1337" s="13" t="n">
        <v>5383</v>
      </c>
      <c r="M1337" s="13" t="n">
        <v>15371</v>
      </c>
      <c r="N1337" s="17"/>
      <c r="O1337" s="13"/>
      <c r="P1337" s="13" t="n">
        <f aca="false">0+E1337*1.5+F1337*2/100</f>
        <v>20.25</v>
      </c>
      <c r="Q1337" s="13" t="s">
        <v>1465</v>
      </c>
    </row>
    <row r="1338" customFormat="false" ht="14.9" hidden="false" customHeight="false" outlineLevel="0" collapsed="false">
      <c r="A1338" s="10"/>
      <c r="B1338" s="10"/>
      <c r="C1338" s="11" t="n">
        <v>41804</v>
      </c>
      <c r="D1338" s="18" t="s">
        <v>1466</v>
      </c>
      <c r="E1338" s="13" t="n">
        <v>5.6</v>
      </c>
      <c r="F1338" s="13" t="n">
        <v>40</v>
      </c>
      <c r="G1338" s="14" t="n">
        <f aca="false">E1338+F1338*1.5/100</f>
        <v>6.2</v>
      </c>
      <c r="H1338" s="15"/>
      <c r="I1338" s="15"/>
      <c r="J1338" s="16"/>
      <c r="K1338" s="16"/>
      <c r="L1338" s="13" t="n">
        <v>5383</v>
      </c>
      <c r="M1338" s="13" t="n">
        <v>15372</v>
      </c>
      <c r="N1338" s="17"/>
      <c r="O1338" s="13"/>
      <c r="P1338" s="13" t="n">
        <f aca="false">0+E1338*1.5+F1338*2/100</f>
        <v>9.2</v>
      </c>
      <c r="Q1338" s="13"/>
    </row>
    <row r="1339" customFormat="false" ht="14.9" hidden="false" customHeight="false" outlineLevel="0" collapsed="false">
      <c r="A1339" s="10"/>
      <c r="B1339" s="10"/>
      <c r="C1339" s="11" t="n">
        <v>41804</v>
      </c>
      <c r="D1339" s="12" t="s">
        <v>1467</v>
      </c>
      <c r="E1339" s="13"/>
      <c r="F1339" s="13"/>
      <c r="G1339" s="14"/>
      <c r="H1339" s="15" t="n">
        <v>32</v>
      </c>
      <c r="I1339" s="15" t="n">
        <v>30</v>
      </c>
      <c r="J1339" s="16"/>
      <c r="K1339" s="16"/>
      <c r="L1339" s="13" t="n">
        <v>5384</v>
      </c>
      <c r="M1339" s="13" t="n">
        <v>0</v>
      </c>
      <c r="N1339" s="17" t="s">
        <v>363</v>
      </c>
      <c r="O1339" s="13"/>
      <c r="P1339" s="13"/>
      <c r="Q1339" s="13"/>
    </row>
    <row r="1340" customFormat="false" ht="14.9" hidden="false" customHeight="false" outlineLevel="0" collapsed="false">
      <c r="A1340" s="10"/>
      <c r="B1340" s="10"/>
      <c r="C1340" s="11" t="n">
        <v>41804</v>
      </c>
      <c r="D1340" s="18" t="s">
        <v>1468</v>
      </c>
      <c r="E1340" s="13" t="n">
        <v>604</v>
      </c>
      <c r="F1340" s="13" t="n">
        <v>2283</v>
      </c>
      <c r="G1340" s="14" t="n">
        <f aca="false">E1340/2+F1340*1.5/100</f>
        <v>336.245</v>
      </c>
      <c r="H1340" s="15" t="n">
        <v>32</v>
      </c>
      <c r="I1340" s="15" t="n">
        <v>30</v>
      </c>
      <c r="J1340" s="16"/>
      <c r="K1340" s="16"/>
      <c r="L1340" s="13" t="n">
        <v>5384</v>
      </c>
      <c r="M1340" s="13" t="n">
        <v>15373</v>
      </c>
      <c r="N1340" s="17" t="s">
        <v>363</v>
      </c>
      <c r="O1340" s="13"/>
      <c r="P1340" s="13" t="n">
        <f aca="false">0+E1340/2+F1340/100</f>
        <v>324.83</v>
      </c>
      <c r="Q1340" s="13"/>
    </row>
    <row r="1341" customFormat="false" ht="14.9" hidden="false" customHeight="false" outlineLevel="0" collapsed="false">
      <c r="A1341" s="10"/>
      <c r="B1341" s="10"/>
      <c r="C1341" s="11" t="n">
        <v>41804</v>
      </c>
      <c r="D1341" s="12" t="s">
        <v>1469</v>
      </c>
      <c r="E1341" s="13"/>
      <c r="F1341" s="13"/>
      <c r="G1341" s="14"/>
      <c r="H1341" s="15"/>
      <c r="I1341" s="15"/>
      <c r="J1341" s="16"/>
      <c r="K1341" s="16"/>
      <c r="L1341" s="13" t="n">
        <v>5600</v>
      </c>
      <c r="M1341" s="13" t="n">
        <v>0</v>
      </c>
      <c r="N1341" s="17"/>
      <c r="O1341" s="13"/>
      <c r="P1341" s="13"/>
      <c r="Q1341" s="13"/>
    </row>
    <row r="1342" customFormat="false" ht="16.75" hidden="false" customHeight="false" outlineLevel="0" collapsed="false">
      <c r="A1342" s="10"/>
      <c r="B1342" s="10"/>
      <c r="C1342" s="11" t="n">
        <v>41804</v>
      </c>
      <c r="D1342" s="18" t="s">
        <v>1470</v>
      </c>
      <c r="E1342" s="13" t="n">
        <v>14.6</v>
      </c>
      <c r="F1342" s="13" t="n">
        <v>460</v>
      </c>
      <c r="G1342" s="14" t="n">
        <f aca="false">E1342+F1342*1.5/100</f>
        <v>21.5</v>
      </c>
      <c r="H1342" s="15"/>
      <c r="I1342" s="15"/>
      <c r="J1342" s="16"/>
      <c r="K1342" s="16"/>
      <c r="L1342" s="13" t="n">
        <v>5600</v>
      </c>
      <c r="M1342" s="13" t="n">
        <v>16074</v>
      </c>
      <c r="N1342" s="17"/>
      <c r="O1342" s="13"/>
      <c r="P1342" s="13" t="n">
        <f aca="false">0+E1342*1.5+F1342*2/100</f>
        <v>31.1</v>
      </c>
      <c r="Q1342" s="13" t="s">
        <v>80</v>
      </c>
    </row>
    <row r="1343" customFormat="false" ht="14.9" hidden="false" customHeight="false" outlineLevel="0" collapsed="false">
      <c r="A1343" s="10"/>
      <c r="B1343" s="10"/>
      <c r="C1343" s="11" t="n">
        <v>41804</v>
      </c>
      <c r="D1343" s="18" t="s">
        <v>1471</v>
      </c>
      <c r="E1343" s="13" t="n">
        <v>5.6</v>
      </c>
      <c r="F1343" s="13" t="n">
        <v>100</v>
      </c>
      <c r="G1343" s="14" t="n">
        <f aca="false">E1343+F1343*1.5/100</f>
        <v>7.1</v>
      </c>
      <c r="H1343" s="15"/>
      <c r="I1343" s="15"/>
      <c r="J1343" s="16"/>
      <c r="K1343" s="16"/>
      <c r="L1343" s="13" t="n">
        <v>5600</v>
      </c>
      <c r="M1343" s="13" t="n">
        <v>16075</v>
      </c>
      <c r="N1343" s="17"/>
      <c r="O1343" s="13"/>
      <c r="P1343" s="13" t="n">
        <f aca="false">0+E1343*1.5+F1343*2/100</f>
        <v>10.4</v>
      </c>
      <c r="Q1343" s="13"/>
    </row>
    <row r="1344" customFormat="false" ht="14.9" hidden="false" customHeight="false" outlineLevel="0" collapsed="false">
      <c r="A1344" s="10"/>
      <c r="B1344" s="10"/>
      <c r="C1344" s="11" t="n">
        <v>41804</v>
      </c>
      <c r="D1344" s="12" t="s">
        <v>1472</v>
      </c>
      <c r="E1344" s="13"/>
      <c r="F1344" s="13"/>
      <c r="G1344" s="14"/>
      <c r="H1344" s="15"/>
      <c r="I1344" s="15"/>
      <c r="J1344" s="16"/>
      <c r="K1344" s="16"/>
      <c r="L1344" s="13" t="n">
        <v>5661</v>
      </c>
      <c r="M1344" s="13" t="n">
        <v>0</v>
      </c>
      <c r="N1344" s="17" t="s">
        <v>363</v>
      </c>
      <c r="O1344" s="13"/>
      <c r="P1344" s="13"/>
      <c r="Q1344" s="13"/>
    </row>
    <row r="1345" customFormat="false" ht="16.75" hidden="false" customHeight="false" outlineLevel="0" collapsed="false">
      <c r="A1345" s="10"/>
      <c r="B1345" s="10"/>
      <c r="C1345" s="11" t="n">
        <v>41804</v>
      </c>
      <c r="D1345" s="18" t="s">
        <v>1473</v>
      </c>
      <c r="E1345" s="13" t="n">
        <v>54</v>
      </c>
      <c r="F1345" s="13" t="n">
        <v>160</v>
      </c>
      <c r="G1345" s="14" t="n">
        <f aca="false">E1345/2+F1345*1.5/100</f>
        <v>29.4</v>
      </c>
      <c r="H1345" s="15"/>
      <c r="I1345" s="15"/>
      <c r="J1345" s="16"/>
      <c r="K1345" s="16"/>
      <c r="L1345" s="13" t="n">
        <v>5661</v>
      </c>
      <c r="M1345" s="13" t="n">
        <v>16271</v>
      </c>
      <c r="N1345" s="17" t="s">
        <v>363</v>
      </c>
      <c r="O1345" s="13"/>
      <c r="P1345" s="13" t="n">
        <f aca="false">0+E1345/2+F1345/100</f>
        <v>28.6</v>
      </c>
      <c r="Q1345" s="13"/>
    </row>
    <row r="1346" customFormat="false" ht="14.9" hidden="false" customHeight="false" outlineLevel="0" collapsed="false">
      <c r="A1346" s="10"/>
      <c r="B1346" s="10"/>
      <c r="C1346" s="11" t="n">
        <v>41804</v>
      </c>
      <c r="D1346" s="12" t="s">
        <v>1474</v>
      </c>
      <c r="E1346" s="13"/>
      <c r="F1346" s="13"/>
      <c r="G1346" s="14"/>
      <c r="H1346" s="15"/>
      <c r="I1346" s="15"/>
      <c r="J1346" s="16"/>
      <c r="K1346" s="16"/>
      <c r="L1346" s="13" t="n">
        <v>5683</v>
      </c>
      <c r="M1346" s="13" t="n">
        <v>0</v>
      </c>
      <c r="N1346" s="17"/>
      <c r="O1346" s="13"/>
      <c r="P1346" s="13"/>
      <c r="Q1346" s="13"/>
    </row>
    <row r="1347" customFormat="false" ht="26.85" hidden="false" customHeight="false" outlineLevel="0" collapsed="false">
      <c r="A1347" s="10"/>
      <c r="B1347" s="10"/>
      <c r="C1347" s="11" t="n">
        <v>41804</v>
      </c>
      <c r="D1347" s="18" t="s">
        <v>1475</v>
      </c>
      <c r="E1347" s="13" t="n">
        <v>28</v>
      </c>
      <c r="F1347" s="13" t="n">
        <v>1000</v>
      </c>
      <c r="G1347" s="14" t="n">
        <f aca="false">E1347+F1347*1.5/100</f>
        <v>43</v>
      </c>
      <c r="H1347" s="15"/>
      <c r="I1347" s="15"/>
      <c r="J1347" s="16"/>
      <c r="K1347" s="16"/>
      <c r="L1347" s="13" t="n">
        <v>5683</v>
      </c>
      <c r="M1347" s="13" t="n">
        <v>16328</v>
      </c>
      <c r="N1347" s="17"/>
      <c r="O1347" s="13"/>
      <c r="P1347" s="13" t="n">
        <f aca="false">0+E1347*1.5+F1347*2/100</f>
        <v>62</v>
      </c>
      <c r="Q1347" s="13" t="s">
        <v>657</v>
      </c>
    </row>
    <row r="1348" customFormat="false" ht="29.85" hidden="false" customHeight="false" outlineLevel="0" collapsed="false">
      <c r="A1348" s="10"/>
      <c r="B1348" s="10"/>
      <c r="C1348" s="11" t="n">
        <v>41804</v>
      </c>
      <c r="D1348" s="18" t="s">
        <v>1476</v>
      </c>
      <c r="E1348" s="13" t="n">
        <v>14</v>
      </c>
      <c r="F1348" s="13" t="n">
        <v>400</v>
      </c>
      <c r="G1348" s="14" t="n">
        <f aca="false">E1348+F1348*1.5/100</f>
        <v>20</v>
      </c>
      <c r="H1348" s="15"/>
      <c r="I1348" s="15"/>
      <c r="J1348" s="16"/>
      <c r="K1348" s="16"/>
      <c r="L1348" s="13" t="n">
        <v>5683</v>
      </c>
      <c r="M1348" s="13" t="n">
        <v>16330</v>
      </c>
      <c r="N1348" s="17"/>
      <c r="O1348" s="13"/>
      <c r="P1348" s="13" t="n">
        <f aca="false">0+E1348*1.5+F1348*2/100</f>
        <v>29</v>
      </c>
      <c r="Q1348" s="13" t="s">
        <v>33</v>
      </c>
    </row>
    <row r="1349" customFormat="false" ht="26.85" hidden="false" customHeight="false" outlineLevel="0" collapsed="false">
      <c r="A1349" s="10"/>
      <c r="B1349" s="10"/>
      <c r="C1349" s="11" t="n">
        <v>41804</v>
      </c>
      <c r="D1349" s="18" t="s">
        <v>1477</v>
      </c>
      <c r="E1349" s="13" t="n">
        <v>10</v>
      </c>
      <c r="F1349" s="13" t="n">
        <v>300</v>
      </c>
      <c r="G1349" s="14" t="n">
        <f aca="false">E1349+F1349*1.5/100</f>
        <v>14.5</v>
      </c>
      <c r="H1349" s="15"/>
      <c r="I1349" s="15"/>
      <c r="J1349" s="16"/>
      <c r="K1349" s="16"/>
      <c r="L1349" s="13" t="n">
        <v>5683</v>
      </c>
      <c r="M1349" s="13" t="n">
        <v>16331</v>
      </c>
      <c r="N1349" s="17"/>
      <c r="O1349" s="13"/>
      <c r="P1349" s="13" t="n">
        <f aca="false">0+E1349*1.5+F1349*2/100</f>
        <v>21</v>
      </c>
      <c r="Q1349" s="13" t="s">
        <v>69</v>
      </c>
    </row>
    <row r="1350" customFormat="false" ht="14.9" hidden="false" customHeight="false" outlineLevel="0" collapsed="false">
      <c r="A1350" s="10"/>
      <c r="B1350" s="10"/>
      <c r="C1350" s="11" t="n">
        <v>41804</v>
      </c>
      <c r="D1350" s="19" t="s">
        <v>1478</v>
      </c>
      <c r="E1350" s="13"/>
      <c r="F1350" s="13"/>
      <c r="G1350" s="14"/>
      <c r="H1350" s="15"/>
      <c r="I1350" s="15"/>
      <c r="J1350" s="16"/>
      <c r="K1350" s="16"/>
      <c r="L1350" s="13" t="n">
        <v>6198</v>
      </c>
      <c r="M1350" s="13" t="n">
        <v>0</v>
      </c>
      <c r="N1350" s="17"/>
      <c r="O1350" s="13"/>
      <c r="P1350" s="13"/>
      <c r="Q1350" s="13"/>
    </row>
    <row r="1351" customFormat="false" ht="14.9" hidden="false" customHeight="false" outlineLevel="0" collapsed="false">
      <c r="A1351" s="10"/>
      <c r="B1351" s="10"/>
      <c r="C1351" s="11" t="n">
        <v>41804</v>
      </c>
      <c r="D1351" s="18" t="s">
        <v>1479</v>
      </c>
      <c r="E1351" s="13" t="n">
        <v>122</v>
      </c>
      <c r="F1351" s="13" t="n">
        <v>5656</v>
      </c>
      <c r="G1351" s="14" t="n">
        <f aca="false">E1351+F1351*1.5/100</f>
        <v>206.84</v>
      </c>
      <c r="H1351" s="15"/>
      <c r="I1351" s="15"/>
      <c r="J1351" s="16"/>
      <c r="K1351" s="16"/>
      <c r="L1351" s="13" t="n">
        <v>6198</v>
      </c>
      <c r="M1351" s="13" t="n">
        <v>17777</v>
      </c>
      <c r="N1351" s="17"/>
      <c r="O1351" s="13"/>
      <c r="P1351" s="13" t="n">
        <f aca="false">0+E1351*1.5+F1351*2/100</f>
        <v>296.12</v>
      </c>
      <c r="Q1351" s="13" t="s">
        <v>1480</v>
      </c>
    </row>
    <row r="1352" customFormat="false" ht="14.9" hidden="false" customHeight="false" outlineLevel="0" collapsed="false">
      <c r="A1352" s="10"/>
      <c r="B1352" s="10"/>
      <c r="C1352" s="11" t="n">
        <v>41805</v>
      </c>
      <c r="D1352" s="12" t="s">
        <v>1481</v>
      </c>
      <c r="E1352" s="13"/>
      <c r="F1352" s="13"/>
      <c r="G1352" s="14"/>
      <c r="H1352" s="15" t="n">
        <v>48</v>
      </c>
      <c r="I1352" s="15" t="n">
        <v>47</v>
      </c>
      <c r="J1352" s="16"/>
      <c r="K1352" s="16"/>
      <c r="L1352" s="13" t="n">
        <v>5196</v>
      </c>
      <c r="M1352" s="13" t="n">
        <v>0</v>
      </c>
      <c r="N1352" s="17"/>
      <c r="O1352" s="13"/>
      <c r="P1352" s="13"/>
      <c r="Q1352" s="13"/>
    </row>
    <row r="1353" customFormat="false" ht="14.9" hidden="false" customHeight="false" outlineLevel="0" collapsed="false">
      <c r="A1353" s="10"/>
      <c r="B1353" s="10"/>
      <c r="C1353" s="11" t="n">
        <v>41805</v>
      </c>
      <c r="D1353" s="18" t="s">
        <v>1482</v>
      </c>
      <c r="E1353" s="13" t="n">
        <v>35.37</v>
      </c>
      <c r="F1353" s="13" t="n">
        <v>689</v>
      </c>
      <c r="G1353" s="14" t="n">
        <f aca="false">E1353+F1353*1.5/100</f>
        <v>45.705</v>
      </c>
      <c r="H1353" s="15" t="n">
        <v>48</v>
      </c>
      <c r="I1353" s="15" t="n">
        <v>47</v>
      </c>
      <c r="J1353" s="16" t="s">
        <v>1230</v>
      </c>
      <c r="K1353" s="16"/>
      <c r="L1353" s="13" t="n">
        <v>5196</v>
      </c>
      <c r="M1353" s="13" t="n">
        <v>14739</v>
      </c>
      <c r="N1353" s="17"/>
      <c r="O1353" s="13"/>
      <c r="P1353" s="13" t="n">
        <f aca="false">0+E1353*1.5+F1353*2/100</f>
        <v>66.835</v>
      </c>
      <c r="Q1353" s="13" t="s">
        <v>634</v>
      </c>
    </row>
    <row r="1354" customFormat="false" ht="14.9" hidden="false" customHeight="false" outlineLevel="0" collapsed="false">
      <c r="A1354" s="10"/>
      <c r="B1354" s="10"/>
      <c r="C1354" s="11" t="n">
        <v>41805</v>
      </c>
      <c r="D1354" s="12" t="s">
        <v>1483</v>
      </c>
      <c r="E1354" s="13"/>
      <c r="F1354" s="13"/>
      <c r="G1354" s="14"/>
      <c r="H1354" s="15" t="n">
        <v>15</v>
      </c>
      <c r="I1354" s="15" t="n">
        <v>15</v>
      </c>
      <c r="J1354" s="16"/>
      <c r="K1354" s="16"/>
      <c r="L1354" s="13" t="n">
        <v>5197</v>
      </c>
      <c r="M1354" s="13" t="n">
        <v>0</v>
      </c>
      <c r="N1354" s="17"/>
      <c r="O1354" s="13"/>
      <c r="P1354" s="13"/>
      <c r="Q1354" s="13"/>
    </row>
    <row r="1355" customFormat="false" ht="14.9" hidden="false" customHeight="false" outlineLevel="0" collapsed="false">
      <c r="A1355" s="10"/>
      <c r="B1355" s="10"/>
      <c r="C1355" s="11" t="n">
        <v>41805</v>
      </c>
      <c r="D1355" s="18" t="s">
        <v>1484</v>
      </c>
      <c r="E1355" s="13" t="n">
        <v>35.37</v>
      </c>
      <c r="F1355" s="13" t="n">
        <v>689</v>
      </c>
      <c r="G1355" s="14" t="n">
        <f aca="false">E1355+F1355*1.5/100</f>
        <v>45.705</v>
      </c>
      <c r="H1355" s="15" t="n">
        <v>15</v>
      </c>
      <c r="I1355" s="15" t="n">
        <v>15</v>
      </c>
      <c r="J1355" s="16"/>
      <c r="K1355" s="16"/>
      <c r="L1355" s="13" t="n">
        <v>5197</v>
      </c>
      <c r="M1355" s="13" t="n">
        <v>14740</v>
      </c>
      <c r="N1355" s="17"/>
      <c r="O1355" s="13"/>
      <c r="P1355" s="13" t="n">
        <f aca="false">0+E1355*1.5+F1355*2/100</f>
        <v>66.835</v>
      </c>
      <c r="Q1355" s="13" t="s">
        <v>634</v>
      </c>
    </row>
    <row r="1356" customFormat="false" ht="14.9" hidden="false" customHeight="false" outlineLevel="0" collapsed="false">
      <c r="A1356" s="10"/>
      <c r="B1356" s="10"/>
      <c r="C1356" s="11" t="n">
        <v>41805</v>
      </c>
      <c r="D1356" s="12" t="s">
        <v>1485</v>
      </c>
      <c r="E1356" s="13"/>
      <c r="F1356" s="13"/>
      <c r="G1356" s="14"/>
      <c r="H1356" s="15"/>
      <c r="I1356" s="15"/>
      <c r="J1356" s="16"/>
      <c r="K1356" s="16"/>
      <c r="L1356" s="13" t="n">
        <v>5385</v>
      </c>
      <c r="M1356" s="13" t="n">
        <v>0</v>
      </c>
      <c r="N1356" s="17"/>
      <c r="O1356" s="13"/>
      <c r="P1356" s="13"/>
      <c r="Q1356" s="13"/>
    </row>
    <row r="1357" customFormat="false" ht="14.9" hidden="false" customHeight="false" outlineLevel="0" collapsed="false">
      <c r="A1357" s="10"/>
      <c r="B1357" s="10"/>
      <c r="C1357" s="11" t="n">
        <v>41805</v>
      </c>
      <c r="D1357" s="18" t="s">
        <v>1485</v>
      </c>
      <c r="E1357" s="13" t="n">
        <v>12.9</v>
      </c>
      <c r="F1357" s="13" t="n">
        <v>435</v>
      </c>
      <c r="G1357" s="14" t="n">
        <f aca="false">E1357+F1357*1.5/100</f>
        <v>19.425</v>
      </c>
      <c r="H1357" s="15"/>
      <c r="I1357" s="15"/>
      <c r="J1357" s="16"/>
      <c r="K1357" s="16"/>
      <c r="L1357" s="13" t="n">
        <v>5385</v>
      </c>
      <c r="M1357" s="13" t="n">
        <v>15374</v>
      </c>
      <c r="N1357" s="17"/>
      <c r="O1357" s="13"/>
      <c r="P1357" s="13" t="n">
        <f aca="false">0+E1357*1.5+F1357*2/100</f>
        <v>28.05</v>
      </c>
      <c r="Q1357" s="13" t="s">
        <v>74</v>
      </c>
    </row>
    <row r="1358" customFormat="false" ht="14.9" hidden="false" customHeight="false" outlineLevel="0" collapsed="false">
      <c r="A1358" s="10"/>
      <c r="B1358" s="10"/>
      <c r="C1358" s="11" t="n">
        <v>41805</v>
      </c>
      <c r="D1358" s="12" t="s">
        <v>1486</v>
      </c>
      <c r="E1358" s="13"/>
      <c r="F1358" s="13"/>
      <c r="G1358" s="14"/>
      <c r="H1358" s="15"/>
      <c r="I1358" s="15"/>
      <c r="J1358" s="16"/>
      <c r="K1358" s="16"/>
      <c r="L1358" s="13" t="n">
        <v>5386</v>
      </c>
      <c r="M1358" s="13" t="n">
        <v>0</v>
      </c>
      <c r="N1358" s="17"/>
      <c r="O1358" s="13"/>
      <c r="P1358" s="13"/>
      <c r="Q1358" s="13"/>
    </row>
    <row r="1359" customFormat="false" ht="14.9" hidden="false" customHeight="false" outlineLevel="0" collapsed="false">
      <c r="A1359" s="10"/>
      <c r="B1359" s="10"/>
      <c r="C1359" s="11" t="n">
        <v>41805</v>
      </c>
      <c r="D1359" s="18" t="s">
        <v>1487</v>
      </c>
      <c r="E1359" s="13" t="n">
        <v>20</v>
      </c>
      <c r="F1359" s="13" t="n">
        <v>550</v>
      </c>
      <c r="G1359" s="14" t="n">
        <f aca="false">E1359+F1359*1.5/100</f>
        <v>28.25</v>
      </c>
      <c r="H1359" s="15"/>
      <c r="I1359" s="15"/>
      <c r="J1359" s="16"/>
      <c r="K1359" s="16"/>
      <c r="L1359" s="13" t="n">
        <v>5386</v>
      </c>
      <c r="M1359" s="13" t="n">
        <v>15375</v>
      </c>
      <c r="N1359" s="17"/>
      <c r="O1359" s="13"/>
      <c r="P1359" s="13" t="n">
        <f aca="false">0+E1359*1.5+F1359*2/100</f>
        <v>41</v>
      </c>
      <c r="Q1359" s="13" t="s">
        <v>158</v>
      </c>
    </row>
    <row r="1360" customFormat="false" ht="14.9" hidden="false" customHeight="false" outlineLevel="0" collapsed="false">
      <c r="A1360" s="10"/>
      <c r="B1360" s="10"/>
      <c r="C1360" s="11" t="n">
        <v>41805</v>
      </c>
      <c r="D1360" s="18" t="s">
        <v>1488</v>
      </c>
      <c r="E1360" s="13" t="n">
        <v>10</v>
      </c>
      <c r="F1360" s="13" t="n">
        <v>310</v>
      </c>
      <c r="G1360" s="14" t="n">
        <f aca="false">E1360+F1360*1.5/100</f>
        <v>14.65</v>
      </c>
      <c r="H1360" s="15"/>
      <c r="I1360" s="15"/>
      <c r="J1360" s="16"/>
      <c r="K1360" s="16"/>
      <c r="L1360" s="13" t="n">
        <v>5386</v>
      </c>
      <c r="M1360" s="13" t="n">
        <v>15376</v>
      </c>
      <c r="N1360" s="17"/>
      <c r="O1360" s="13"/>
      <c r="P1360" s="13" t="n">
        <f aca="false">0+E1360*1.5+F1360*2/100</f>
        <v>21.2</v>
      </c>
      <c r="Q1360" s="13" t="s">
        <v>69</v>
      </c>
    </row>
    <row r="1361" customFormat="false" ht="14.9" hidden="false" customHeight="false" outlineLevel="0" collapsed="false">
      <c r="A1361" s="10"/>
      <c r="B1361" s="10"/>
      <c r="C1361" s="11" t="n">
        <v>41805</v>
      </c>
      <c r="D1361" s="18" t="s">
        <v>1489</v>
      </c>
      <c r="E1361" s="13" t="n">
        <v>5</v>
      </c>
      <c r="F1361" s="13" t="n">
        <v>120</v>
      </c>
      <c r="G1361" s="14" t="n">
        <f aca="false">E1361+F1361*1.5/100</f>
        <v>6.8</v>
      </c>
      <c r="H1361" s="15"/>
      <c r="I1361" s="15"/>
      <c r="J1361" s="16"/>
      <c r="K1361" s="16"/>
      <c r="L1361" s="13" t="n">
        <v>5386</v>
      </c>
      <c r="M1361" s="13" t="n">
        <v>15377</v>
      </c>
      <c r="N1361" s="17"/>
      <c r="O1361" s="13"/>
      <c r="P1361" s="13" t="n">
        <f aca="false">0+E1361*1.5+F1361*2/100</f>
        <v>9.9</v>
      </c>
      <c r="Q1361" s="13"/>
    </row>
    <row r="1362" customFormat="false" ht="14.9" hidden="false" customHeight="false" outlineLevel="0" collapsed="false">
      <c r="A1362" s="10"/>
      <c r="B1362" s="10"/>
      <c r="C1362" s="11" t="n">
        <v>41805</v>
      </c>
      <c r="D1362" s="12" t="s">
        <v>1490</v>
      </c>
      <c r="E1362" s="13"/>
      <c r="F1362" s="13"/>
      <c r="G1362" s="14"/>
      <c r="H1362" s="15"/>
      <c r="I1362" s="15"/>
      <c r="J1362" s="16"/>
      <c r="K1362" s="16"/>
      <c r="L1362" s="13" t="n">
        <v>5662</v>
      </c>
      <c r="M1362" s="13" t="n">
        <v>0</v>
      </c>
      <c r="N1362" s="17" t="s">
        <v>363</v>
      </c>
      <c r="O1362" s="13"/>
      <c r="P1362" s="13"/>
      <c r="Q1362" s="13"/>
    </row>
    <row r="1363" customFormat="false" ht="14.9" hidden="false" customHeight="false" outlineLevel="0" collapsed="false">
      <c r="A1363" s="10"/>
      <c r="B1363" s="10"/>
      <c r="C1363" s="11" t="n">
        <v>41805</v>
      </c>
      <c r="D1363" s="18" t="s">
        <v>1491</v>
      </c>
      <c r="E1363" s="13" t="n">
        <v>52</v>
      </c>
      <c r="F1363" s="13" t="n">
        <v>240</v>
      </c>
      <c r="G1363" s="14" t="n">
        <f aca="false">E1363/2+F1363*1.5/100</f>
        <v>29.6</v>
      </c>
      <c r="H1363" s="15"/>
      <c r="I1363" s="15"/>
      <c r="J1363" s="16"/>
      <c r="K1363" s="16"/>
      <c r="L1363" s="13" t="n">
        <v>5662</v>
      </c>
      <c r="M1363" s="13" t="n">
        <v>16272</v>
      </c>
      <c r="N1363" s="17" t="s">
        <v>363</v>
      </c>
      <c r="O1363" s="13"/>
      <c r="P1363" s="13" t="n">
        <f aca="false">0+E1363/2+F1363/100</f>
        <v>28.4</v>
      </c>
      <c r="Q1363" s="13"/>
    </row>
    <row r="1364" customFormat="false" ht="26.85" hidden="false" customHeight="false" outlineLevel="0" collapsed="false">
      <c r="A1364" s="10"/>
      <c r="B1364" s="10"/>
      <c r="C1364" s="11" t="n">
        <v>41805</v>
      </c>
      <c r="D1364" s="18" t="s">
        <v>1492</v>
      </c>
      <c r="E1364" s="13" t="n">
        <v>24</v>
      </c>
      <c r="F1364" s="13" t="n">
        <v>260</v>
      </c>
      <c r="G1364" s="14" t="n">
        <f aca="false">E1364/2+F1364*1.5/100</f>
        <v>15.9</v>
      </c>
      <c r="H1364" s="15"/>
      <c r="I1364" s="15"/>
      <c r="J1364" s="16"/>
      <c r="K1364" s="16"/>
      <c r="L1364" s="13" t="n">
        <v>5662</v>
      </c>
      <c r="M1364" s="13" t="n">
        <v>16273</v>
      </c>
      <c r="N1364" s="17" t="s">
        <v>363</v>
      </c>
      <c r="O1364" s="13"/>
      <c r="P1364" s="13" t="n">
        <f aca="false">0+E1364/2+F1364/100</f>
        <v>14.6</v>
      </c>
      <c r="Q1364" s="13"/>
    </row>
    <row r="1365" customFormat="false" ht="26.85" hidden="false" customHeight="false" outlineLevel="0" collapsed="false">
      <c r="A1365" s="10"/>
      <c r="B1365" s="10"/>
      <c r="C1365" s="11" t="n">
        <v>41805</v>
      </c>
      <c r="D1365" s="18" t="s">
        <v>1493</v>
      </c>
      <c r="E1365" s="13" t="n">
        <v>30</v>
      </c>
      <c r="F1365" s="13" t="n">
        <v>20</v>
      </c>
      <c r="G1365" s="14" t="n">
        <f aca="false">E1365/2+F1365*1.5/100</f>
        <v>15.3</v>
      </c>
      <c r="H1365" s="15"/>
      <c r="I1365" s="15"/>
      <c r="J1365" s="16"/>
      <c r="K1365" s="16"/>
      <c r="L1365" s="13" t="n">
        <v>5662</v>
      </c>
      <c r="M1365" s="13" t="n">
        <v>16274</v>
      </c>
      <c r="N1365" s="17" t="s">
        <v>363</v>
      </c>
      <c r="O1365" s="13"/>
      <c r="P1365" s="13" t="n">
        <f aca="false">0+E1365/2+F1365/100</f>
        <v>15.2</v>
      </c>
      <c r="Q1365" s="13"/>
    </row>
    <row r="1366" customFormat="false" ht="14.9" hidden="false" customHeight="false" outlineLevel="0" collapsed="false">
      <c r="A1366" s="10"/>
      <c r="B1366" s="10"/>
      <c r="C1366" s="11" t="n">
        <v>41805</v>
      </c>
      <c r="D1366" s="19" t="s">
        <v>1494</v>
      </c>
      <c r="E1366" s="13"/>
      <c r="F1366" s="13"/>
      <c r="G1366" s="14"/>
      <c r="H1366" s="15"/>
      <c r="I1366" s="15"/>
      <c r="J1366" s="16"/>
      <c r="K1366" s="16"/>
      <c r="L1366" s="13" t="n">
        <v>6147</v>
      </c>
      <c r="M1366" s="13" t="n">
        <v>0</v>
      </c>
      <c r="N1366" s="17"/>
      <c r="O1366" s="13"/>
      <c r="P1366" s="13"/>
      <c r="Q1366" s="13"/>
    </row>
    <row r="1367" customFormat="false" ht="14.9" hidden="false" customHeight="false" outlineLevel="0" collapsed="false">
      <c r="A1367" s="10"/>
      <c r="B1367" s="10"/>
      <c r="C1367" s="11" t="n">
        <v>41805</v>
      </c>
      <c r="D1367" s="18" t="s">
        <v>1494</v>
      </c>
      <c r="E1367" s="13" t="n">
        <v>42</v>
      </c>
      <c r="F1367" s="13" t="n">
        <v>600</v>
      </c>
      <c r="G1367" s="14" t="n">
        <f aca="false">E1367+F1367*1.5/100</f>
        <v>51</v>
      </c>
      <c r="H1367" s="15"/>
      <c r="I1367" s="15"/>
      <c r="J1367" s="16"/>
      <c r="K1367" s="16"/>
      <c r="L1367" s="13" t="n">
        <v>6147</v>
      </c>
      <c r="M1367" s="13" t="n">
        <v>17653</v>
      </c>
      <c r="N1367" s="17"/>
      <c r="O1367" s="13"/>
      <c r="P1367" s="13" t="n">
        <f aca="false">0+E1367*1.5+F1367*2/100</f>
        <v>75</v>
      </c>
      <c r="Q1367" s="13" t="s">
        <v>993</v>
      </c>
    </row>
    <row r="1368" customFormat="false" ht="14.9" hidden="false" customHeight="false" outlineLevel="0" collapsed="false">
      <c r="A1368" s="10"/>
      <c r="B1368" s="10"/>
      <c r="C1368" s="11" t="n">
        <v>41805</v>
      </c>
      <c r="D1368" s="19" t="s">
        <v>1495</v>
      </c>
      <c r="E1368" s="13"/>
      <c r="F1368" s="13"/>
      <c r="G1368" s="14"/>
      <c r="H1368" s="15"/>
      <c r="I1368" s="15"/>
      <c r="J1368" s="16"/>
      <c r="K1368" s="16"/>
      <c r="L1368" s="13" t="n">
        <v>6172</v>
      </c>
      <c r="M1368" s="13" t="n">
        <v>0</v>
      </c>
      <c r="N1368" s="17"/>
      <c r="O1368" s="13"/>
      <c r="P1368" s="13"/>
      <c r="Q1368" s="13"/>
    </row>
    <row r="1369" customFormat="false" ht="14.9" hidden="false" customHeight="false" outlineLevel="0" collapsed="false">
      <c r="A1369" s="10"/>
      <c r="B1369" s="10"/>
      <c r="C1369" s="11" t="n">
        <v>41805</v>
      </c>
      <c r="D1369" s="18" t="s">
        <v>1495</v>
      </c>
      <c r="E1369" s="13" t="n">
        <v>26</v>
      </c>
      <c r="F1369" s="13" t="n">
        <v>200</v>
      </c>
      <c r="G1369" s="14" t="n">
        <f aca="false">E1369+F1369*1.5/100</f>
        <v>29</v>
      </c>
      <c r="H1369" s="15"/>
      <c r="I1369" s="15"/>
      <c r="J1369" s="16"/>
      <c r="K1369" s="16"/>
      <c r="L1369" s="13" t="n">
        <v>6172</v>
      </c>
      <c r="M1369" s="13" t="n">
        <v>17719</v>
      </c>
      <c r="N1369" s="17"/>
      <c r="O1369" s="13"/>
      <c r="P1369" s="13" t="n">
        <f aca="false">0+E1369*1.5+F1369*2/100</f>
        <v>43</v>
      </c>
      <c r="Q1369" s="13" t="s">
        <v>1496</v>
      </c>
    </row>
    <row r="1370" customFormat="false" ht="14.9" hidden="false" customHeight="false" outlineLevel="0" collapsed="false">
      <c r="A1370" s="10"/>
      <c r="B1370" s="10"/>
      <c r="C1370" s="11" t="n">
        <v>41809</v>
      </c>
      <c r="D1370" s="19" t="s">
        <v>1497</v>
      </c>
      <c r="E1370" s="13"/>
      <c r="F1370" s="13"/>
      <c r="G1370" s="14"/>
      <c r="H1370" s="15"/>
      <c r="I1370" s="15"/>
      <c r="J1370" s="16"/>
      <c r="K1370" s="16"/>
      <c r="L1370" s="13" t="n">
        <v>6173</v>
      </c>
      <c r="M1370" s="13" t="n">
        <v>0</v>
      </c>
      <c r="N1370" s="17"/>
      <c r="O1370" s="13"/>
      <c r="P1370" s="13"/>
      <c r="Q1370" s="13"/>
    </row>
    <row r="1371" customFormat="false" ht="14.9" hidden="false" customHeight="false" outlineLevel="0" collapsed="false">
      <c r="A1371" s="10"/>
      <c r="B1371" s="10"/>
      <c r="C1371" s="11" t="n">
        <v>41809</v>
      </c>
      <c r="D1371" s="18" t="s">
        <v>1498</v>
      </c>
      <c r="E1371" s="13" t="n">
        <v>10</v>
      </c>
      <c r="F1371" s="13" t="n">
        <v>200</v>
      </c>
      <c r="G1371" s="14" t="n">
        <f aca="false">E1371+F1371*1.5/100</f>
        <v>13</v>
      </c>
      <c r="H1371" s="15"/>
      <c r="I1371" s="15"/>
      <c r="J1371" s="16"/>
      <c r="K1371" s="16"/>
      <c r="L1371" s="13" t="n">
        <v>6173</v>
      </c>
      <c r="M1371" s="13" t="n">
        <v>17720</v>
      </c>
      <c r="N1371" s="17"/>
      <c r="O1371" s="13"/>
      <c r="P1371" s="13" t="n">
        <f aca="false">0+E1371*1.5+F1371*2/100</f>
        <v>19</v>
      </c>
      <c r="Q1371" s="13" t="s">
        <v>125</v>
      </c>
    </row>
    <row r="1372" customFormat="false" ht="14.9" hidden="false" customHeight="false" outlineLevel="0" collapsed="false">
      <c r="A1372" s="10"/>
      <c r="B1372" s="10"/>
      <c r="C1372" s="11" t="n">
        <v>41810</v>
      </c>
      <c r="D1372" s="18" t="s">
        <v>1499</v>
      </c>
      <c r="E1372" s="13" t="n">
        <v>21</v>
      </c>
      <c r="F1372" s="13" t="n">
        <v>300</v>
      </c>
      <c r="G1372" s="14" t="n">
        <f aca="false">E1372+F1372*1.5/100</f>
        <v>25.5</v>
      </c>
      <c r="H1372" s="15"/>
      <c r="I1372" s="15"/>
      <c r="J1372" s="16"/>
      <c r="K1372" s="16"/>
      <c r="L1372" s="13" t="n">
        <v>6173</v>
      </c>
      <c r="M1372" s="13" t="n">
        <v>17721</v>
      </c>
      <c r="N1372" s="17"/>
      <c r="O1372" s="13"/>
      <c r="P1372" s="13" t="n">
        <f aca="false">0+E1372*1.5+F1372*2/100</f>
        <v>37.5</v>
      </c>
      <c r="Q1372" s="13" t="s">
        <v>338</v>
      </c>
    </row>
    <row r="1373" customFormat="false" ht="14.9" hidden="false" customHeight="false" outlineLevel="0" collapsed="false">
      <c r="A1373" s="10"/>
      <c r="B1373" s="10"/>
      <c r="C1373" s="11" t="n">
        <v>41811</v>
      </c>
      <c r="D1373" s="18" t="s">
        <v>1499</v>
      </c>
      <c r="E1373" s="13" t="n">
        <v>21</v>
      </c>
      <c r="F1373" s="13" t="n">
        <v>250</v>
      </c>
      <c r="G1373" s="14" t="n">
        <f aca="false">E1373+F1373*1.5/100</f>
        <v>24.75</v>
      </c>
      <c r="H1373" s="15"/>
      <c r="I1373" s="15"/>
      <c r="J1373" s="16"/>
      <c r="K1373" s="16"/>
      <c r="L1373" s="13" t="n">
        <v>6173</v>
      </c>
      <c r="M1373" s="13" t="n">
        <v>17722</v>
      </c>
      <c r="N1373" s="17"/>
      <c r="O1373" s="13"/>
      <c r="P1373" s="13" t="n">
        <f aca="false">0+E1373*1.5+F1373*2/100</f>
        <v>36.5</v>
      </c>
      <c r="Q1373" s="13" t="s">
        <v>144</v>
      </c>
    </row>
    <row r="1374" customFormat="false" ht="14.9" hidden="false" customHeight="false" outlineLevel="0" collapsed="false">
      <c r="A1374" s="10"/>
      <c r="B1374" s="10"/>
      <c r="C1374" s="11" t="n">
        <v>41812</v>
      </c>
      <c r="D1374" s="18" t="s">
        <v>1499</v>
      </c>
      <c r="E1374" s="13" t="n">
        <v>21</v>
      </c>
      <c r="F1374" s="13" t="n">
        <v>300</v>
      </c>
      <c r="G1374" s="14" t="n">
        <f aca="false">E1374+F1374*1.5/100</f>
        <v>25.5</v>
      </c>
      <c r="H1374" s="15"/>
      <c r="I1374" s="15"/>
      <c r="J1374" s="16"/>
      <c r="K1374" s="16"/>
      <c r="L1374" s="13" t="n">
        <v>6173</v>
      </c>
      <c r="M1374" s="13" t="n">
        <v>17723</v>
      </c>
      <c r="N1374" s="17"/>
      <c r="O1374" s="13"/>
      <c r="P1374" s="13" t="n">
        <f aca="false">0+E1374*1.5+F1374*2/100</f>
        <v>37.5</v>
      </c>
      <c r="Q1374" s="13" t="s">
        <v>338</v>
      </c>
    </row>
    <row r="1375" customFormat="false" ht="14.9" hidden="false" customHeight="false" outlineLevel="0" collapsed="false">
      <c r="A1375" s="10"/>
      <c r="B1375" s="10"/>
      <c r="C1375" s="11" t="n">
        <v>41810</v>
      </c>
      <c r="D1375" s="12" t="s">
        <v>1500</v>
      </c>
      <c r="E1375" s="13"/>
      <c r="F1375" s="13"/>
      <c r="G1375" s="14"/>
      <c r="H1375" s="15"/>
      <c r="I1375" s="15"/>
      <c r="J1375" s="16"/>
      <c r="K1375" s="16"/>
      <c r="L1375" s="13" t="n">
        <v>5393</v>
      </c>
      <c r="M1375" s="13" t="n">
        <v>0</v>
      </c>
      <c r="N1375" s="17"/>
      <c r="O1375" s="13"/>
      <c r="P1375" s="13"/>
      <c r="Q1375" s="13"/>
    </row>
    <row r="1376" customFormat="false" ht="26.85" hidden="false" customHeight="false" outlineLevel="0" collapsed="false">
      <c r="A1376" s="10"/>
      <c r="B1376" s="10"/>
      <c r="C1376" s="11" t="n">
        <v>41810</v>
      </c>
      <c r="D1376" s="18" t="s">
        <v>1500</v>
      </c>
      <c r="E1376" s="13" t="n">
        <v>99.1</v>
      </c>
      <c r="F1376" s="13" t="n">
        <v>3700</v>
      </c>
      <c r="G1376" s="14" t="n">
        <f aca="false">E1376+F1376*1.5/100</f>
        <v>154.6</v>
      </c>
      <c r="H1376" s="15"/>
      <c r="I1376" s="15"/>
      <c r="J1376" s="16"/>
      <c r="K1376" s="16"/>
      <c r="L1376" s="13" t="n">
        <v>5393</v>
      </c>
      <c r="M1376" s="13" t="n">
        <v>15398</v>
      </c>
      <c r="N1376" s="17"/>
      <c r="O1376" s="13"/>
      <c r="P1376" s="13" t="n">
        <f aca="false">0+E1376*1.5+F1376*2/100</f>
        <v>222.65</v>
      </c>
      <c r="Q1376" s="13" t="s">
        <v>1501</v>
      </c>
    </row>
    <row r="1377" customFormat="false" ht="14.9" hidden="false" customHeight="false" outlineLevel="0" collapsed="false">
      <c r="A1377" s="10"/>
      <c r="B1377" s="10"/>
      <c r="C1377" s="11" t="n">
        <v>41811</v>
      </c>
      <c r="D1377" s="18" t="s">
        <v>1502</v>
      </c>
      <c r="E1377" s="13" t="n">
        <v>55</v>
      </c>
      <c r="F1377" s="13" t="n">
        <v>0</v>
      </c>
      <c r="G1377" s="14" t="n">
        <f aca="false">E1377+F1377*1.5/100</f>
        <v>55</v>
      </c>
      <c r="H1377" s="15"/>
      <c r="I1377" s="15"/>
      <c r="J1377" s="16"/>
      <c r="K1377" s="16"/>
      <c r="L1377" s="13" t="n">
        <v>5393</v>
      </c>
      <c r="M1377" s="13" t="n">
        <v>15399</v>
      </c>
      <c r="N1377" s="17"/>
      <c r="O1377" s="13"/>
      <c r="P1377" s="13" t="n">
        <f aca="false">0+E1377*1.5+F1377*2/100</f>
        <v>82.5</v>
      </c>
      <c r="Q1377" s="13"/>
    </row>
    <row r="1378" customFormat="false" ht="14.9" hidden="false" customHeight="false" outlineLevel="0" collapsed="false">
      <c r="A1378" s="10"/>
      <c r="B1378" s="10"/>
      <c r="C1378" s="11" t="n">
        <v>41811</v>
      </c>
      <c r="D1378" s="18" t="s">
        <v>1503</v>
      </c>
      <c r="E1378" s="13" t="n">
        <v>25</v>
      </c>
      <c r="F1378" s="13" t="n">
        <v>0</v>
      </c>
      <c r="G1378" s="14" t="n">
        <f aca="false">E1378+F1378*1.5/100</f>
        <v>25</v>
      </c>
      <c r="H1378" s="15"/>
      <c r="I1378" s="15"/>
      <c r="J1378" s="16"/>
      <c r="K1378" s="16"/>
      <c r="L1378" s="13" t="n">
        <v>5393</v>
      </c>
      <c r="M1378" s="13" t="n">
        <v>15400</v>
      </c>
      <c r="N1378" s="17"/>
      <c r="O1378" s="13"/>
      <c r="P1378" s="13" t="n">
        <f aca="false">0+E1378*1.5+F1378*2/100</f>
        <v>37.5</v>
      </c>
      <c r="Q1378" s="13"/>
    </row>
    <row r="1379" customFormat="false" ht="14.9" hidden="false" customHeight="false" outlineLevel="0" collapsed="false">
      <c r="A1379" s="10"/>
      <c r="B1379" s="10"/>
      <c r="C1379" s="11" t="n">
        <v>41811</v>
      </c>
      <c r="D1379" s="18" t="s">
        <v>1504</v>
      </c>
      <c r="E1379" s="13" t="n">
        <v>10</v>
      </c>
      <c r="F1379" s="13" t="n">
        <v>3700</v>
      </c>
      <c r="G1379" s="14" t="n">
        <f aca="false">E1379+F1379*1.5/100</f>
        <v>65.5</v>
      </c>
      <c r="H1379" s="15"/>
      <c r="I1379" s="15"/>
      <c r="J1379" s="16"/>
      <c r="K1379" s="16"/>
      <c r="L1379" s="13" t="n">
        <v>5393</v>
      </c>
      <c r="M1379" s="13" t="n">
        <v>15401</v>
      </c>
      <c r="N1379" s="17"/>
      <c r="O1379" s="13"/>
      <c r="P1379" s="13" t="n">
        <f aca="false">0+E1379*1.5+F1379*2/100</f>
        <v>89</v>
      </c>
      <c r="Q1379" s="13"/>
    </row>
    <row r="1380" customFormat="false" ht="14.9" hidden="false" customHeight="false" outlineLevel="0" collapsed="false">
      <c r="A1380" s="10"/>
      <c r="B1380" s="10"/>
      <c r="C1380" s="11" t="n">
        <v>41810</v>
      </c>
      <c r="D1380" s="12" t="s">
        <v>1505</v>
      </c>
      <c r="E1380" s="13"/>
      <c r="F1380" s="13"/>
      <c r="G1380" s="14"/>
      <c r="H1380" s="15" t="n">
        <v>51</v>
      </c>
      <c r="I1380" s="15" t="n">
        <v>51</v>
      </c>
      <c r="J1380" s="16"/>
      <c r="K1380" s="16"/>
      <c r="L1380" s="13" t="n">
        <v>5596</v>
      </c>
      <c r="M1380" s="13" t="n">
        <v>0</v>
      </c>
      <c r="N1380" s="17"/>
      <c r="O1380" s="13"/>
      <c r="P1380" s="13"/>
      <c r="Q1380" s="13"/>
    </row>
    <row r="1381" customFormat="false" ht="14.9" hidden="false" customHeight="false" outlineLevel="0" collapsed="false">
      <c r="A1381" s="10"/>
      <c r="B1381" s="10"/>
      <c r="C1381" s="11" t="n">
        <v>41810</v>
      </c>
      <c r="D1381" s="18" t="s">
        <v>1506</v>
      </c>
      <c r="E1381" s="13" t="n">
        <v>6</v>
      </c>
      <c r="F1381" s="13" t="n">
        <v>250</v>
      </c>
      <c r="G1381" s="14" t="n">
        <f aca="false">E1381+F1381*1.5/100</f>
        <v>9.75</v>
      </c>
      <c r="H1381" s="15" t="n">
        <v>51</v>
      </c>
      <c r="I1381" s="15" t="n">
        <v>51</v>
      </c>
      <c r="J1381" s="16"/>
      <c r="K1381" s="16"/>
      <c r="L1381" s="13" t="n">
        <v>5596</v>
      </c>
      <c r="M1381" s="13" t="n">
        <v>16071</v>
      </c>
      <c r="N1381" s="17"/>
      <c r="O1381" s="13"/>
      <c r="P1381" s="13" t="n">
        <f aca="false">0+E1381*1.5+F1381*2/100</f>
        <v>14</v>
      </c>
      <c r="Q1381" s="13"/>
    </row>
    <row r="1382" customFormat="false" ht="14.9" hidden="false" customHeight="false" outlineLevel="0" collapsed="false">
      <c r="A1382" s="10"/>
      <c r="B1382" s="10"/>
      <c r="C1382" s="11" t="n">
        <v>41811</v>
      </c>
      <c r="D1382" s="12" t="s">
        <v>1507</v>
      </c>
      <c r="E1382" s="13"/>
      <c r="F1382" s="13"/>
      <c r="G1382" s="14"/>
      <c r="H1382" s="15"/>
      <c r="I1382" s="15"/>
      <c r="J1382" s="16"/>
      <c r="K1382" s="16"/>
      <c r="L1382" s="13" t="n">
        <v>5390</v>
      </c>
      <c r="M1382" s="13" t="n">
        <v>0</v>
      </c>
      <c r="N1382" s="17" t="s">
        <v>363</v>
      </c>
      <c r="O1382" s="13"/>
      <c r="P1382" s="13"/>
      <c r="Q1382" s="13"/>
    </row>
    <row r="1383" customFormat="false" ht="14.9" hidden="false" customHeight="false" outlineLevel="0" collapsed="false">
      <c r="A1383" s="10"/>
      <c r="B1383" s="10"/>
      <c r="C1383" s="11" t="n">
        <v>41811</v>
      </c>
      <c r="D1383" s="18" t="s">
        <v>1508</v>
      </c>
      <c r="E1383" s="13" t="n">
        <v>23</v>
      </c>
      <c r="F1383" s="13" t="n">
        <v>0</v>
      </c>
      <c r="G1383" s="14" t="n">
        <f aca="false">E1383/2+F1383*1.5/100</f>
        <v>11.5</v>
      </c>
      <c r="H1383" s="15"/>
      <c r="I1383" s="15"/>
      <c r="J1383" s="16"/>
      <c r="K1383" s="16"/>
      <c r="L1383" s="13" t="n">
        <v>5390</v>
      </c>
      <c r="M1383" s="13" t="n">
        <v>15385</v>
      </c>
      <c r="N1383" s="17" t="s">
        <v>363</v>
      </c>
      <c r="O1383" s="13"/>
      <c r="P1383" s="13" t="n">
        <f aca="false">0+E1383/2+F1383/100</f>
        <v>11.5</v>
      </c>
      <c r="Q1383" s="13"/>
    </row>
    <row r="1384" customFormat="false" ht="14.9" hidden="false" customHeight="false" outlineLevel="0" collapsed="false">
      <c r="A1384" s="10"/>
      <c r="B1384" s="10"/>
      <c r="C1384" s="11" t="n">
        <v>41811</v>
      </c>
      <c r="D1384" s="12" t="s">
        <v>1509</v>
      </c>
      <c r="E1384" s="13"/>
      <c r="F1384" s="13"/>
      <c r="G1384" s="14"/>
      <c r="H1384" s="15" t="n">
        <v>338</v>
      </c>
      <c r="I1384" s="15" t="n">
        <v>326</v>
      </c>
      <c r="J1384" s="16"/>
      <c r="K1384" s="16"/>
      <c r="L1384" s="13" t="n">
        <v>5392</v>
      </c>
      <c r="M1384" s="13" t="n">
        <v>0</v>
      </c>
      <c r="N1384" s="17"/>
      <c r="O1384" s="13"/>
      <c r="P1384" s="13"/>
      <c r="Q1384" s="13"/>
    </row>
    <row r="1385" customFormat="false" ht="14.9" hidden="false" customHeight="false" outlineLevel="0" collapsed="false">
      <c r="A1385" s="10"/>
      <c r="B1385" s="10"/>
      <c r="C1385" s="11" t="n">
        <v>41811</v>
      </c>
      <c r="D1385" s="18" t="s">
        <v>1510</v>
      </c>
      <c r="E1385" s="13" t="n">
        <v>195.7</v>
      </c>
      <c r="F1385" s="13" t="n">
        <v>4663</v>
      </c>
      <c r="G1385" s="14" t="n">
        <f aca="false">E1385+F1385*1.5/100</f>
        <v>265.645</v>
      </c>
      <c r="H1385" s="15" t="n">
        <v>49</v>
      </c>
      <c r="I1385" s="15" t="n">
        <v>34</v>
      </c>
      <c r="J1385" s="16"/>
      <c r="K1385" s="16"/>
      <c r="L1385" s="13" t="n">
        <v>5392</v>
      </c>
      <c r="M1385" s="13" t="n">
        <v>15387</v>
      </c>
      <c r="N1385" s="17"/>
      <c r="O1385" s="13"/>
      <c r="P1385" s="13" t="n">
        <f aca="false">0+E1385*1.5+F1385*2/100</f>
        <v>386.81</v>
      </c>
      <c r="Q1385" s="13" t="s">
        <v>1511</v>
      </c>
    </row>
    <row r="1386" customFormat="false" ht="14.9" hidden="false" customHeight="false" outlineLevel="0" collapsed="false">
      <c r="A1386" s="10"/>
      <c r="B1386" s="10"/>
      <c r="C1386" s="11" t="n">
        <v>41811</v>
      </c>
      <c r="D1386" s="18" t="s">
        <v>1512</v>
      </c>
      <c r="E1386" s="13" t="n">
        <v>123.5</v>
      </c>
      <c r="F1386" s="13" t="n">
        <v>3003</v>
      </c>
      <c r="G1386" s="14" t="n">
        <f aca="false">E1386+F1386*1.5/100</f>
        <v>168.545</v>
      </c>
      <c r="H1386" s="15" t="n">
        <v>32</v>
      </c>
      <c r="I1386" s="15" t="n">
        <v>35</v>
      </c>
      <c r="J1386" s="16"/>
      <c r="K1386" s="16"/>
      <c r="L1386" s="13" t="n">
        <v>5392</v>
      </c>
      <c r="M1386" s="13" t="n">
        <v>15391</v>
      </c>
      <c r="N1386" s="17"/>
      <c r="O1386" s="13"/>
      <c r="P1386" s="13" t="n">
        <f aca="false">0+E1386*1.5+F1386*2/100</f>
        <v>245.31</v>
      </c>
      <c r="Q1386" s="13" t="s">
        <v>1513</v>
      </c>
    </row>
    <row r="1387" customFormat="false" ht="14.9" hidden="false" customHeight="false" outlineLevel="0" collapsed="false">
      <c r="A1387" s="10"/>
      <c r="B1387" s="10"/>
      <c r="C1387" s="11" t="n">
        <v>41811</v>
      </c>
      <c r="D1387" s="18" t="s">
        <v>1514</v>
      </c>
      <c r="E1387" s="13" t="n">
        <v>74.5</v>
      </c>
      <c r="F1387" s="13" t="n">
        <v>1383</v>
      </c>
      <c r="G1387" s="14" t="n">
        <f aca="false">E1387+F1387*1.5/100</f>
        <v>95.245</v>
      </c>
      <c r="H1387" s="15" t="n">
        <v>36</v>
      </c>
      <c r="I1387" s="15" t="n">
        <v>36</v>
      </c>
      <c r="J1387" s="16"/>
      <c r="K1387" s="16"/>
      <c r="L1387" s="13" t="n">
        <v>5392</v>
      </c>
      <c r="M1387" s="13" t="n">
        <v>15392</v>
      </c>
      <c r="N1387" s="17"/>
      <c r="O1387" s="13"/>
      <c r="P1387" s="13" t="n">
        <f aca="false">0+E1387*1.5+F1387*2/100</f>
        <v>139.41</v>
      </c>
      <c r="Q1387" s="13" t="s">
        <v>1515</v>
      </c>
    </row>
    <row r="1388" customFormat="false" ht="14.9" hidden="false" customHeight="false" outlineLevel="0" collapsed="false">
      <c r="A1388" s="10"/>
      <c r="B1388" s="10"/>
      <c r="C1388" s="11" t="n">
        <v>41811</v>
      </c>
      <c r="D1388" s="18" t="s">
        <v>1516</v>
      </c>
      <c r="E1388" s="13" t="n">
        <v>45.2</v>
      </c>
      <c r="F1388" s="13" t="n">
        <v>1072</v>
      </c>
      <c r="G1388" s="14" t="n">
        <f aca="false">E1388+F1388*1.5/100</f>
        <v>61.28</v>
      </c>
      <c r="H1388" s="15" t="n">
        <v>38</v>
      </c>
      <c r="I1388" s="15" t="n">
        <v>38</v>
      </c>
      <c r="J1388" s="16"/>
      <c r="K1388" s="16"/>
      <c r="L1388" s="13" t="n">
        <v>5392</v>
      </c>
      <c r="M1388" s="13" t="n">
        <v>15393</v>
      </c>
      <c r="N1388" s="17"/>
      <c r="O1388" s="13"/>
      <c r="P1388" s="13" t="n">
        <f aca="false">0+E1388*1.5+F1388*2/100</f>
        <v>89.24</v>
      </c>
      <c r="Q1388" s="13" t="s">
        <v>77</v>
      </c>
    </row>
    <row r="1389" customFormat="false" ht="14.9" hidden="false" customHeight="false" outlineLevel="0" collapsed="false">
      <c r="A1389" s="10"/>
      <c r="B1389" s="10"/>
      <c r="C1389" s="11" t="n">
        <v>41811</v>
      </c>
      <c r="D1389" s="18" t="s">
        <v>1517</v>
      </c>
      <c r="E1389" s="13" t="n">
        <v>22.6</v>
      </c>
      <c r="F1389" s="13" t="n">
        <v>658</v>
      </c>
      <c r="G1389" s="14" t="n">
        <f aca="false">E1389+F1389*1.5/100</f>
        <v>32.47</v>
      </c>
      <c r="H1389" s="15" t="n">
        <v>98</v>
      </c>
      <c r="I1389" s="15" t="n">
        <v>98</v>
      </c>
      <c r="J1389" s="16"/>
      <c r="K1389" s="16"/>
      <c r="L1389" s="13" t="n">
        <v>5392</v>
      </c>
      <c r="M1389" s="13" t="n">
        <v>15395</v>
      </c>
      <c r="N1389" s="17"/>
      <c r="O1389" s="13"/>
      <c r="P1389" s="13" t="n">
        <f aca="false">0+E1389*1.5+F1389*2/100</f>
        <v>47.06</v>
      </c>
      <c r="Q1389" s="13" t="s">
        <v>72</v>
      </c>
    </row>
    <row r="1390" customFormat="false" ht="14.9" hidden="false" customHeight="false" outlineLevel="0" collapsed="false">
      <c r="A1390" s="10"/>
      <c r="B1390" s="10"/>
      <c r="C1390" s="11" t="n">
        <v>41811</v>
      </c>
      <c r="D1390" s="18" t="s">
        <v>1518</v>
      </c>
      <c r="E1390" s="13" t="n">
        <v>16.4</v>
      </c>
      <c r="F1390" s="13" t="n">
        <v>314</v>
      </c>
      <c r="G1390" s="14" t="n">
        <f aca="false">E1390+F1390*1.5/100</f>
        <v>21.11</v>
      </c>
      <c r="H1390" s="15" t="n">
        <v>67</v>
      </c>
      <c r="I1390" s="15" t="n">
        <v>67</v>
      </c>
      <c r="J1390" s="16" t="s">
        <v>47</v>
      </c>
      <c r="K1390" s="16"/>
      <c r="L1390" s="13" t="n">
        <v>5392</v>
      </c>
      <c r="M1390" s="13" t="n">
        <v>15396</v>
      </c>
      <c r="N1390" s="17"/>
      <c r="O1390" s="13"/>
      <c r="P1390" s="13" t="n">
        <f aca="false">0+E1390*1.5+F1390*2/100</f>
        <v>30.88</v>
      </c>
      <c r="Q1390" s="13" t="s">
        <v>80</v>
      </c>
    </row>
    <row r="1391" customFormat="false" ht="14.9" hidden="false" customHeight="false" outlineLevel="0" collapsed="false">
      <c r="A1391" s="10"/>
      <c r="B1391" s="10"/>
      <c r="C1391" s="11" t="n">
        <v>41812</v>
      </c>
      <c r="D1391" s="18" t="s">
        <v>1519</v>
      </c>
      <c r="E1391" s="13" t="n">
        <v>18.1</v>
      </c>
      <c r="F1391" s="13" t="n">
        <v>140</v>
      </c>
      <c r="G1391" s="14" t="n">
        <f aca="false">E1391+F1391*1.5/100</f>
        <v>20.2</v>
      </c>
      <c r="H1391" s="15" t="n">
        <v>18</v>
      </c>
      <c r="I1391" s="15" t="n">
        <v>18</v>
      </c>
      <c r="J1391" s="16"/>
      <c r="K1391" s="16"/>
      <c r="L1391" s="13" t="n">
        <v>5392</v>
      </c>
      <c r="M1391" s="13" t="n">
        <v>15397</v>
      </c>
      <c r="N1391" s="17"/>
      <c r="O1391" s="13"/>
      <c r="P1391" s="13" t="n">
        <f aca="false">0+E1391*1.5+F1391*2/100</f>
        <v>29.95</v>
      </c>
      <c r="Q1391" s="13" t="s">
        <v>80</v>
      </c>
    </row>
    <row r="1392" customFormat="false" ht="14.9" hidden="false" customHeight="false" outlineLevel="0" collapsed="false">
      <c r="A1392" s="10"/>
      <c r="B1392" s="10"/>
      <c r="C1392" s="11" t="n">
        <v>41811</v>
      </c>
      <c r="D1392" s="12" t="s">
        <v>1520</v>
      </c>
      <c r="E1392" s="13"/>
      <c r="F1392" s="13"/>
      <c r="G1392" s="14"/>
      <c r="H1392" s="15"/>
      <c r="I1392" s="15"/>
      <c r="J1392" s="16"/>
      <c r="K1392" s="16"/>
      <c r="L1392" s="13" t="n">
        <v>5394</v>
      </c>
      <c r="M1392" s="13" t="n">
        <v>0</v>
      </c>
      <c r="N1392" s="17" t="s">
        <v>363</v>
      </c>
      <c r="O1392" s="13"/>
      <c r="P1392" s="13"/>
      <c r="Q1392" s="13"/>
    </row>
    <row r="1393" customFormat="false" ht="14.9" hidden="false" customHeight="false" outlineLevel="0" collapsed="false">
      <c r="A1393" s="10"/>
      <c r="B1393" s="10"/>
      <c r="C1393" s="11" t="n">
        <v>41811</v>
      </c>
      <c r="D1393" s="18" t="s">
        <v>1521</v>
      </c>
      <c r="E1393" s="13" t="n">
        <v>100</v>
      </c>
      <c r="F1393" s="13" t="n">
        <v>3100</v>
      </c>
      <c r="G1393" s="14" t="n">
        <f aca="false">E1393+F1393*1.5/100</f>
        <v>146.5</v>
      </c>
      <c r="H1393" s="15"/>
      <c r="I1393" s="15"/>
      <c r="J1393" s="16"/>
      <c r="K1393" s="16"/>
      <c r="L1393" s="13" t="n">
        <v>5394</v>
      </c>
      <c r="M1393" s="13" t="n">
        <v>15402</v>
      </c>
      <c r="N1393" s="17"/>
      <c r="O1393" s="13"/>
      <c r="P1393" s="13" t="n">
        <f aca="false">0+E1393*1.5+F1393*2/100</f>
        <v>212</v>
      </c>
      <c r="Q1393" s="13" t="s">
        <v>1522</v>
      </c>
    </row>
    <row r="1394" customFormat="false" ht="14.9" hidden="false" customHeight="false" outlineLevel="0" collapsed="false">
      <c r="A1394" s="10"/>
      <c r="B1394" s="10"/>
      <c r="C1394" s="11" t="n">
        <v>41811</v>
      </c>
      <c r="D1394" s="18" t="s">
        <v>1523</v>
      </c>
      <c r="E1394" s="13" t="n">
        <v>50</v>
      </c>
      <c r="F1394" s="13" t="n">
        <v>1730</v>
      </c>
      <c r="G1394" s="14" t="n">
        <f aca="false">E1394+F1394*1.5/100</f>
        <v>75.95</v>
      </c>
      <c r="H1394" s="15"/>
      <c r="I1394" s="15"/>
      <c r="J1394" s="16"/>
      <c r="K1394" s="16"/>
      <c r="L1394" s="13" t="n">
        <v>5394</v>
      </c>
      <c r="M1394" s="13" t="n">
        <v>15403</v>
      </c>
      <c r="N1394" s="17"/>
      <c r="O1394" s="13"/>
      <c r="P1394" s="13" t="n">
        <f aca="false">0+E1394*1.5+F1394*2/100</f>
        <v>109.6</v>
      </c>
      <c r="Q1394" s="13" t="s">
        <v>1524</v>
      </c>
    </row>
    <row r="1395" customFormat="false" ht="14.9" hidden="false" customHeight="false" outlineLevel="0" collapsed="false">
      <c r="A1395" s="10"/>
      <c r="B1395" s="10"/>
      <c r="C1395" s="11" t="n">
        <v>41811</v>
      </c>
      <c r="D1395" s="18" t="s">
        <v>1525</v>
      </c>
      <c r="E1395" s="13" t="n">
        <v>50</v>
      </c>
      <c r="F1395" s="13" t="n">
        <v>1280</v>
      </c>
      <c r="G1395" s="14" t="n">
        <f aca="false">E1395+F1395*1.5/100</f>
        <v>69.2</v>
      </c>
      <c r="H1395" s="15"/>
      <c r="I1395" s="15"/>
      <c r="J1395" s="16"/>
      <c r="K1395" s="16"/>
      <c r="L1395" s="13" t="n">
        <v>5394</v>
      </c>
      <c r="M1395" s="13" t="n">
        <v>16338</v>
      </c>
      <c r="N1395" s="17"/>
      <c r="O1395" s="13"/>
      <c r="P1395" s="13" t="n">
        <f aca="false">0+E1395*1.5+F1395*2/100</f>
        <v>100.6</v>
      </c>
      <c r="Q1395" s="13" t="s">
        <v>347</v>
      </c>
    </row>
    <row r="1396" customFormat="false" ht="14.9" hidden="false" customHeight="false" outlineLevel="0" collapsed="false">
      <c r="A1396" s="10"/>
      <c r="B1396" s="10"/>
      <c r="C1396" s="11" t="n">
        <v>41811</v>
      </c>
      <c r="D1396" s="18" t="s">
        <v>1526</v>
      </c>
      <c r="E1396" s="13" t="n">
        <v>10</v>
      </c>
      <c r="F1396" s="13" t="n">
        <v>100</v>
      </c>
      <c r="G1396" s="14" t="n">
        <f aca="false">E1396+F1396*1.5/100</f>
        <v>11.5</v>
      </c>
      <c r="H1396" s="15"/>
      <c r="I1396" s="15"/>
      <c r="J1396" s="16"/>
      <c r="K1396" s="16"/>
      <c r="L1396" s="13" t="n">
        <v>5394</v>
      </c>
      <c r="M1396" s="13" t="n">
        <v>16339</v>
      </c>
      <c r="N1396" s="17"/>
      <c r="O1396" s="13"/>
      <c r="P1396" s="13" t="n">
        <f aca="false">0+E1396*1.5+F1396*2/100</f>
        <v>17</v>
      </c>
      <c r="Q1396" s="13" t="s">
        <v>171</v>
      </c>
    </row>
    <row r="1397" customFormat="false" ht="14.9" hidden="false" customHeight="false" outlineLevel="0" collapsed="false">
      <c r="A1397" s="10"/>
      <c r="B1397" s="10"/>
      <c r="C1397" s="11" t="n">
        <v>41811</v>
      </c>
      <c r="D1397" s="12" t="s">
        <v>1527</v>
      </c>
      <c r="E1397" s="13"/>
      <c r="F1397" s="13"/>
      <c r="G1397" s="14"/>
      <c r="H1397" s="15"/>
      <c r="I1397" s="15"/>
      <c r="J1397" s="16"/>
      <c r="K1397" s="16"/>
      <c r="L1397" s="13" t="n">
        <v>5395</v>
      </c>
      <c r="M1397" s="13" t="n">
        <v>0</v>
      </c>
      <c r="N1397" s="17"/>
      <c r="O1397" s="13"/>
      <c r="P1397" s="13"/>
      <c r="Q1397" s="13"/>
    </row>
    <row r="1398" customFormat="false" ht="14.9" hidden="false" customHeight="false" outlineLevel="0" collapsed="false">
      <c r="A1398" s="10"/>
      <c r="B1398" s="10"/>
      <c r="C1398" s="11" t="n">
        <v>41811</v>
      </c>
      <c r="D1398" s="18" t="s">
        <v>1528</v>
      </c>
      <c r="E1398" s="13" t="n">
        <v>40</v>
      </c>
      <c r="F1398" s="13" t="n">
        <v>770</v>
      </c>
      <c r="G1398" s="14" t="n">
        <f aca="false">E1398+F1398*1.5/100</f>
        <v>51.55</v>
      </c>
      <c r="H1398" s="15"/>
      <c r="I1398" s="15"/>
      <c r="J1398" s="16"/>
      <c r="K1398" s="16"/>
      <c r="L1398" s="13" t="n">
        <v>5395</v>
      </c>
      <c r="M1398" s="13" t="n">
        <v>15405</v>
      </c>
      <c r="N1398" s="17"/>
      <c r="O1398" s="13"/>
      <c r="P1398" s="13" t="n">
        <f aca="false">0+E1398*1.5+F1398*2/100</f>
        <v>75.4</v>
      </c>
      <c r="Q1398" s="13" t="s">
        <v>154</v>
      </c>
    </row>
    <row r="1399" customFormat="false" ht="14.9" hidden="false" customHeight="false" outlineLevel="0" collapsed="false">
      <c r="A1399" s="10"/>
      <c r="B1399" s="10"/>
      <c r="C1399" s="11" t="n">
        <v>41811</v>
      </c>
      <c r="D1399" s="18" t="s">
        <v>1529</v>
      </c>
      <c r="E1399" s="13" t="n">
        <v>30</v>
      </c>
      <c r="F1399" s="13" t="n">
        <v>580</v>
      </c>
      <c r="G1399" s="14" t="n">
        <f aca="false">E1399+F1399*1.5/100</f>
        <v>38.7</v>
      </c>
      <c r="H1399" s="15"/>
      <c r="I1399" s="15"/>
      <c r="J1399" s="16"/>
      <c r="K1399" s="16"/>
      <c r="L1399" s="13" t="n">
        <v>5395</v>
      </c>
      <c r="M1399" s="13" t="n">
        <v>15406</v>
      </c>
      <c r="N1399" s="17"/>
      <c r="O1399" s="13"/>
      <c r="P1399" s="13" t="n">
        <f aca="false">0+E1399*1.5+F1399*2/100</f>
        <v>56.6</v>
      </c>
      <c r="Q1399" s="13" t="s">
        <v>65</v>
      </c>
    </row>
    <row r="1400" customFormat="false" ht="14.9" hidden="false" customHeight="false" outlineLevel="0" collapsed="false">
      <c r="A1400" s="10"/>
      <c r="B1400" s="10"/>
      <c r="C1400" s="11" t="n">
        <v>41811</v>
      </c>
      <c r="D1400" s="18" t="s">
        <v>1530</v>
      </c>
      <c r="E1400" s="13" t="n">
        <v>20</v>
      </c>
      <c r="F1400" s="13" t="n">
        <v>350</v>
      </c>
      <c r="G1400" s="14" t="n">
        <f aca="false">E1400+F1400*1.5/100</f>
        <v>25.25</v>
      </c>
      <c r="H1400" s="15"/>
      <c r="I1400" s="15"/>
      <c r="J1400" s="16"/>
      <c r="K1400" s="16"/>
      <c r="L1400" s="13" t="n">
        <v>5395</v>
      </c>
      <c r="M1400" s="13" t="n">
        <v>15407</v>
      </c>
      <c r="N1400" s="17"/>
      <c r="O1400" s="13"/>
      <c r="P1400" s="13" t="n">
        <f aca="false">0+E1400*1.5+F1400*2/100</f>
        <v>37</v>
      </c>
      <c r="Q1400" s="13" t="s">
        <v>144</v>
      </c>
    </row>
    <row r="1401" customFormat="false" ht="14.9" hidden="false" customHeight="false" outlineLevel="0" collapsed="false">
      <c r="A1401" s="10"/>
      <c r="B1401" s="10"/>
      <c r="C1401" s="11" t="n">
        <v>41811</v>
      </c>
      <c r="D1401" s="18" t="s">
        <v>1531</v>
      </c>
      <c r="E1401" s="13" t="n">
        <v>10</v>
      </c>
      <c r="F1401" s="13" t="n">
        <v>260</v>
      </c>
      <c r="G1401" s="14" t="n">
        <f aca="false">E1401+F1401*1.5/100</f>
        <v>13.9</v>
      </c>
      <c r="H1401" s="15"/>
      <c r="I1401" s="15"/>
      <c r="J1401" s="16"/>
      <c r="K1401" s="16"/>
      <c r="L1401" s="13" t="n">
        <v>5395</v>
      </c>
      <c r="M1401" s="13" t="n">
        <v>15408</v>
      </c>
      <c r="N1401" s="17"/>
      <c r="O1401" s="13"/>
      <c r="P1401" s="13" t="n">
        <f aca="false">0+E1401*1.5+F1401*2/100</f>
        <v>20.2</v>
      </c>
      <c r="Q1401" s="13" t="s">
        <v>125</v>
      </c>
    </row>
    <row r="1402" customFormat="false" ht="14.9" hidden="false" customHeight="false" outlineLevel="0" collapsed="false">
      <c r="A1402" s="10"/>
      <c r="B1402" s="10"/>
      <c r="C1402" s="11" t="n">
        <v>41811</v>
      </c>
      <c r="D1402" s="12" t="s">
        <v>1532</v>
      </c>
      <c r="E1402" s="13"/>
      <c r="F1402" s="13"/>
      <c r="G1402" s="14"/>
      <c r="H1402" s="15" t="n">
        <v>99</v>
      </c>
      <c r="I1402" s="15" t="n">
        <v>81</v>
      </c>
      <c r="J1402" s="16"/>
      <c r="K1402" s="16"/>
      <c r="L1402" s="13" t="n">
        <v>5396</v>
      </c>
      <c r="M1402" s="13" t="n">
        <v>0</v>
      </c>
      <c r="N1402" s="17"/>
      <c r="O1402" s="13"/>
      <c r="P1402" s="13"/>
      <c r="Q1402" s="13"/>
    </row>
    <row r="1403" customFormat="false" ht="14.9" hidden="false" customHeight="false" outlineLevel="0" collapsed="false">
      <c r="A1403" s="10"/>
      <c r="B1403" s="10"/>
      <c r="C1403" s="11" t="n">
        <v>41811</v>
      </c>
      <c r="D1403" s="18" t="s">
        <v>1533</v>
      </c>
      <c r="E1403" s="13" t="n">
        <v>120</v>
      </c>
      <c r="F1403" s="13" t="n">
        <v>3716</v>
      </c>
      <c r="G1403" s="14" t="n">
        <f aca="false">E1403+F1403*1.5/100</f>
        <v>175.74</v>
      </c>
      <c r="H1403" s="15" t="n">
        <v>18</v>
      </c>
      <c r="I1403" s="15" t="n">
        <v>13</v>
      </c>
      <c r="J1403" s="16"/>
      <c r="K1403" s="16"/>
      <c r="L1403" s="13" t="n">
        <v>5396</v>
      </c>
      <c r="M1403" s="13" t="n">
        <v>15409</v>
      </c>
      <c r="N1403" s="17"/>
      <c r="O1403" s="13"/>
      <c r="P1403" s="13" t="n">
        <f aca="false">0+E1403*1.5+F1403*2/100</f>
        <v>254.32</v>
      </c>
      <c r="Q1403" s="13" t="s">
        <v>1534</v>
      </c>
    </row>
    <row r="1404" customFormat="false" ht="14.9" hidden="false" customHeight="false" outlineLevel="0" collapsed="false">
      <c r="A1404" s="10"/>
      <c r="B1404" s="10"/>
      <c r="C1404" s="11" t="n">
        <v>41811</v>
      </c>
      <c r="D1404" s="18" t="s">
        <v>1535</v>
      </c>
      <c r="E1404" s="13" t="n">
        <v>102</v>
      </c>
      <c r="F1404" s="13" t="n">
        <v>3198</v>
      </c>
      <c r="G1404" s="14" t="n">
        <f aca="false">E1404+F1404*1.5/100</f>
        <v>149.97</v>
      </c>
      <c r="H1404" s="15" t="n">
        <v>19</v>
      </c>
      <c r="I1404" s="15" t="n">
        <v>14</v>
      </c>
      <c r="J1404" s="16"/>
      <c r="K1404" s="16"/>
      <c r="L1404" s="13" t="n">
        <v>5396</v>
      </c>
      <c r="M1404" s="13" t="n">
        <v>15410</v>
      </c>
      <c r="N1404" s="17"/>
      <c r="O1404" s="13"/>
      <c r="P1404" s="13" t="n">
        <f aca="false">0+E1404*1.5+F1404*2/100</f>
        <v>216.96</v>
      </c>
      <c r="Q1404" s="13" t="s">
        <v>1536</v>
      </c>
    </row>
    <row r="1405" customFormat="false" ht="14.9" hidden="false" customHeight="false" outlineLevel="0" collapsed="false">
      <c r="A1405" s="10"/>
      <c r="B1405" s="10"/>
      <c r="C1405" s="11" t="n">
        <v>41811</v>
      </c>
      <c r="D1405" s="18" t="s">
        <v>1537</v>
      </c>
      <c r="E1405" s="13" t="n">
        <v>102</v>
      </c>
      <c r="F1405" s="13" t="s">
        <v>1538</v>
      </c>
      <c r="G1405" s="14" t="n">
        <f aca="false">E1405+F1405*1.5/100</f>
        <v>102.015</v>
      </c>
      <c r="H1405" s="15" t="n">
        <v>0</v>
      </c>
      <c r="I1405" s="15" t="n">
        <v>0</v>
      </c>
      <c r="J1405" s="16"/>
      <c r="K1405" s="16"/>
      <c r="L1405" s="13" t="n">
        <v>5396</v>
      </c>
      <c r="M1405" s="13" t="n">
        <v>15410</v>
      </c>
      <c r="N1405" s="17"/>
      <c r="O1405" s="13"/>
      <c r="P1405" s="13" t="n">
        <f aca="false">0+E1405*1.5+F1405*2/100</f>
        <v>153.02</v>
      </c>
      <c r="Q1405" s="13" t="s">
        <v>1536</v>
      </c>
    </row>
    <row r="1406" customFormat="false" ht="14.9" hidden="false" customHeight="false" outlineLevel="0" collapsed="false">
      <c r="A1406" s="10"/>
      <c r="B1406" s="10"/>
      <c r="C1406" s="11" t="n">
        <v>41811</v>
      </c>
      <c r="D1406" s="18" t="s">
        <v>1539</v>
      </c>
      <c r="E1406" s="13" t="n">
        <v>69.51</v>
      </c>
      <c r="F1406" s="13" t="n">
        <v>1982</v>
      </c>
      <c r="G1406" s="14" t="n">
        <f aca="false">E1406+F1406*1.5/100</f>
        <v>99.24</v>
      </c>
      <c r="H1406" s="15" t="n">
        <v>11</v>
      </c>
      <c r="I1406" s="15" t="n">
        <v>9</v>
      </c>
      <c r="J1406" s="16"/>
      <c r="K1406" s="16"/>
      <c r="L1406" s="13" t="n">
        <v>5396</v>
      </c>
      <c r="M1406" s="13" t="n">
        <v>15411</v>
      </c>
      <c r="N1406" s="17"/>
      <c r="O1406" s="13"/>
      <c r="P1406" s="13" t="n">
        <f aca="false">0+E1406*1.5+F1406*2/100</f>
        <v>143.905</v>
      </c>
      <c r="Q1406" s="13" t="s">
        <v>86</v>
      </c>
    </row>
    <row r="1407" customFormat="false" ht="14.9" hidden="false" customHeight="false" outlineLevel="0" collapsed="false">
      <c r="A1407" s="10"/>
      <c r="B1407" s="10"/>
      <c r="C1407" s="11" t="n">
        <v>41811</v>
      </c>
      <c r="D1407" s="18" t="s">
        <v>1540</v>
      </c>
      <c r="E1407" s="13" t="n">
        <v>48.22</v>
      </c>
      <c r="F1407" s="13" t="n">
        <v>1224</v>
      </c>
      <c r="G1407" s="14" t="n">
        <f aca="false">E1407+F1407*1.5/100</f>
        <v>66.58</v>
      </c>
      <c r="H1407" s="15" t="n">
        <v>15</v>
      </c>
      <c r="I1407" s="15" t="n">
        <v>13</v>
      </c>
      <c r="J1407" s="16"/>
      <c r="K1407" s="16"/>
      <c r="L1407" s="13" t="n">
        <v>5396</v>
      </c>
      <c r="M1407" s="13" t="n">
        <v>15412</v>
      </c>
      <c r="N1407" s="17"/>
      <c r="O1407" s="13"/>
      <c r="P1407" s="13" t="n">
        <f aca="false">0+E1407*1.5+F1407*2/100</f>
        <v>96.81</v>
      </c>
      <c r="Q1407" s="13" t="s">
        <v>86</v>
      </c>
    </row>
    <row r="1408" customFormat="false" ht="14.9" hidden="false" customHeight="false" outlineLevel="0" collapsed="false">
      <c r="A1408" s="10"/>
      <c r="B1408" s="10"/>
      <c r="C1408" s="11" t="n">
        <v>41811</v>
      </c>
      <c r="D1408" s="18" t="s">
        <v>1541</v>
      </c>
      <c r="E1408" s="13" t="n">
        <v>25.95</v>
      </c>
      <c r="F1408" s="13" t="n">
        <v>837</v>
      </c>
      <c r="G1408" s="14" t="n">
        <f aca="false">E1408+F1408*1.5/100</f>
        <v>38.505</v>
      </c>
      <c r="H1408" s="15" t="n">
        <v>36</v>
      </c>
      <c r="I1408" s="15" t="n">
        <v>32</v>
      </c>
      <c r="J1408" s="16"/>
      <c r="K1408" s="16"/>
      <c r="L1408" s="13" t="n">
        <v>5396</v>
      </c>
      <c r="M1408" s="13" t="n">
        <v>15413</v>
      </c>
      <c r="N1408" s="17"/>
      <c r="O1408" s="13"/>
      <c r="P1408" s="13" t="n">
        <f aca="false">0+E1408*1.5+F1408*2/100</f>
        <v>55.665</v>
      </c>
      <c r="Q1408" s="13" t="s">
        <v>194</v>
      </c>
    </row>
    <row r="1409" customFormat="false" ht="14.9" hidden="false" customHeight="false" outlineLevel="0" collapsed="false">
      <c r="A1409" s="10"/>
      <c r="B1409" s="10"/>
      <c r="C1409" s="11" t="n">
        <v>41811</v>
      </c>
      <c r="D1409" s="12" t="s">
        <v>1542</v>
      </c>
      <c r="E1409" s="13"/>
      <c r="F1409" s="13"/>
      <c r="G1409" s="14"/>
      <c r="H1409" s="15" t="n">
        <v>195</v>
      </c>
      <c r="I1409" s="15" t="n">
        <v>187</v>
      </c>
      <c r="J1409" s="16"/>
      <c r="K1409" s="16"/>
      <c r="L1409" s="13" t="n">
        <v>5397</v>
      </c>
      <c r="M1409" s="13" t="n">
        <v>0</v>
      </c>
      <c r="N1409" s="17"/>
      <c r="O1409" s="13"/>
      <c r="P1409" s="13"/>
      <c r="Q1409" s="13"/>
    </row>
    <row r="1410" customFormat="false" ht="14.9" hidden="false" customHeight="false" outlineLevel="0" collapsed="false">
      <c r="A1410" s="10"/>
      <c r="B1410" s="10"/>
      <c r="C1410" s="11" t="n">
        <v>41811</v>
      </c>
      <c r="D1410" s="18" t="s">
        <v>1543</v>
      </c>
      <c r="E1410" s="13" t="n">
        <v>55.5</v>
      </c>
      <c r="F1410" s="13" t="n">
        <v>1695</v>
      </c>
      <c r="G1410" s="14" t="n">
        <f aca="false">E1410+F1410*1.5/100</f>
        <v>80.925</v>
      </c>
      <c r="H1410" s="15" t="n">
        <v>40</v>
      </c>
      <c r="I1410" s="15" t="n">
        <v>35</v>
      </c>
      <c r="J1410" s="16"/>
      <c r="K1410" s="16"/>
      <c r="L1410" s="13" t="n">
        <v>5397</v>
      </c>
      <c r="M1410" s="13" t="n">
        <v>15414</v>
      </c>
      <c r="N1410" s="17"/>
      <c r="O1410" s="13"/>
      <c r="P1410" s="13" t="n">
        <f aca="false">0+E1410*1.5+F1410*2/100</f>
        <v>117.15</v>
      </c>
      <c r="Q1410" s="13" t="s">
        <v>758</v>
      </c>
    </row>
    <row r="1411" customFormat="false" ht="14.9" hidden="false" customHeight="false" outlineLevel="0" collapsed="false">
      <c r="A1411" s="10"/>
      <c r="B1411" s="10"/>
      <c r="C1411" s="11" t="n">
        <v>41811</v>
      </c>
      <c r="D1411" s="18" t="s">
        <v>1544</v>
      </c>
      <c r="E1411" s="13" t="n">
        <v>32.5</v>
      </c>
      <c r="F1411" s="13" t="n">
        <v>1168</v>
      </c>
      <c r="G1411" s="14" t="n">
        <f aca="false">E1411+F1411*1.5/100</f>
        <v>50.02</v>
      </c>
      <c r="H1411" s="15" t="n">
        <v>83</v>
      </c>
      <c r="I1411" s="15" t="n">
        <v>80</v>
      </c>
      <c r="J1411" s="16"/>
      <c r="K1411" s="16"/>
      <c r="L1411" s="13" t="n">
        <v>5397</v>
      </c>
      <c r="M1411" s="13" t="n">
        <v>15415</v>
      </c>
      <c r="N1411" s="17"/>
      <c r="O1411" s="13"/>
      <c r="P1411" s="13" t="n">
        <f aca="false">0+E1411*1.5+F1411*2/100</f>
        <v>72.11</v>
      </c>
      <c r="Q1411" s="13" t="s">
        <v>177</v>
      </c>
    </row>
    <row r="1412" customFormat="false" ht="14.9" hidden="false" customHeight="false" outlineLevel="0" collapsed="false">
      <c r="A1412" s="10"/>
      <c r="B1412" s="10"/>
      <c r="C1412" s="11" t="n">
        <v>41811</v>
      </c>
      <c r="D1412" s="18" t="s">
        <v>1545</v>
      </c>
      <c r="E1412" s="13" t="n">
        <v>17.3</v>
      </c>
      <c r="F1412" s="13" t="n">
        <v>550</v>
      </c>
      <c r="G1412" s="14" t="n">
        <f aca="false">E1412+F1412*1.5/100</f>
        <v>25.55</v>
      </c>
      <c r="H1412" s="15" t="n">
        <v>43</v>
      </c>
      <c r="I1412" s="15" t="n">
        <v>43</v>
      </c>
      <c r="J1412" s="16"/>
      <c r="K1412" s="16"/>
      <c r="L1412" s="13" t="n">
        <v>5397</v>
      </c>
      <c r="M1412" s="13" t="n">
        <v>15416</v>
      </c>
      <c r="N1412" s="17"/>
      <c r="O1412" s="13"/>
      <c r="P1412" s="13" t="n">
        <f aca="false">0+E1412*1.5+F1412*2/100</f>
        <v>36.95</v>
      </c>
      <c r="Q1412" s="13" t="s">
        <v>44</v>
      </c>
    </row>
    <row r="1413" customFormat="false" ht="14.9" hidden="false" customHeight="false" outlineLevel="0" collapsed="false">
      <c r="A1413" s="10"/>
      <c r="B1413" s="10"/>
      <c r="C1413" s="11" t="n">
        <v>41811</v>
      </c>
      <c r="D1413" s="18" t="s">
        <v>1546</v>
      </c>
      <c r="E1413" s="13" t="n">
        <v>32.5</v>
      </c>
      <c r="F1413" s="13" t="n">
        <v>1168</v>
      </c>
      <c r="G1413" s="14" t="n">
        <f aca="false">E1413+F1413*1.5/100</f>
        <v>50.02</v>
      </c>
      <c r="H1413" s="15" t="n">
        <v>29</v>
      </c>
      <c r="I1413" s="15" t="n">
        <v>29</v>
      </c>
      <c r="J1413" s="16"/>
      <c r="K1413" s="16"/>
      <c r="L1413" s="13" t="n">
        <v>5397</v>
      </c>
      <c r="M1413" s="13" t="n">
        <v>15417</v>
      </c>
      <c r="N1413" s="17"/>
      <c r="O1413" s="13"/>
      <c r="P1413" s="13" t="n">
        <f aca="false">0+E1413*1.5+F1413*2/100</f>
        <v>72.11</v>
      </c>
      <c r="Q1413" s="13" t="s">
        <v>177</v>
      </c>
    </row>
    <row r="1414" customFormat="false" ht="14.9" hidden="false" customHeight="false" outlineLevel="0" collapsed="false">
      <c r="A1414" s="10"/>
      <c r="B1414" s="10"/>
      <c r="C1414" s="11" t="n">
        <v>41811</v>
      </c>
      <c r="D1414" s="12" t="s">
        <v>1547</v>
      </c>
      <c r="E1414" s="13"/>
      <c r="F1414" s="13"/>
      <c r="G1414" s="14"/>
      <c r="H1414" s="15" t="n">
        <v>72</v>
      </c>
      <c r="I1414" s="15" t="n">
        <v>72</v>
      </c>
      <c r="J1414" s="16"/>
      <c r="K1414" s="16"/>
      <c r="L1414" s="13" t="n">
        <v>5398</v>
      </c>
      <c r="M1414" s="13" t="n">
        <v>0</v>
      </c>
      <c r="N1414" s="17"/>
      <c r="O1414" s="13"/>
      <c r="P1414" s="13"/>
      <c r="Q1414" s="13"/>
    </row>
    <row r="1415" customFormat="false" ht="14.9" hidden="false" customHeight="false" outlineLevel="0" collapsed="false">
      <c r="A1415" s="10"/>
      <c r="B1415" s="10"/>
      <c r="C1415" s="11" t="n">
        <v>41811</v>
      </c>
      <c r="D1415" s="18" t="s">
        <v>1548</v>
      </c>
      <c r="E1415" s="13" t="n">
        <v>39</v>
      </c>
      <c r="F1415" s="13" t="n">
        <v>0</v>
      </c>
      <c r="G1415" s="14" t="n">
        <f aca="false">E1415+F1415*1.5/100</f>
        <v>39</v>
      </c>
      <c r="H1415" s="15" t="n">
        <v>35</v>
      </c>
      <c r="I1415" s="15" t="n">
        <v>35</v>
      </c>
      <c r="J1415" s="16"/>
      <c r="K1415" s="16"/>
      <c r="L1415" s="13" t="n">
        <v>5398</v>
      </c>
      <c r="M1415" s="13" t="n">
        <v>15418</v>
      </c>
      <c r="N1415" s="17"/>
      <c r="O1415" s="13"/>
      <c r="P1415" s="13" t="n">
        <f aca="false">0+E1415*1.5+F1415*2/100</f>
        <v>58.5</v>
      </c>
      <c r="Q1415" s="13" t="s">
        <v>146</v>
      </c>
    </row>
    <row r="1416" customFormat="false" ht="14.9" hidden="false" customHeight="false" outlineLevel="0" collapsed="false">
      <c r="A1416" s="10"/>
      <c r="B1416" s="10"/>
      <c r="C1416" s="11" t="n">
        <v>41811</v>
      </c>
      <c r="D1416" s="18" t="s">
        <v>1549</v>
      </c>
      <c r="E1416" s="13" t="n">
        <v>23</v>
      </c>
      <c r="F1416" s="13" t="n">
        <v>0</v>
      </c>
      <c r="G1416" s="14" t="n">
        <f aca="false">E1416+F1416*1.5/100</f>
        <v>23</v>
      </c>
      <c r="H1416" s="15" t="n">
        <v>23</v>
      </c>
      <c r="I1416" s="15" t="n">
        <v>23</v>
      </c>
      <c r="J1416" s="16"/>
      <c r="K1416" s="16"/>
      <c r="L1416" s="13" t="n">
        <v>5398</v>
      </c>
      <c r="M1416" s="13" t="n">
        <v>15419</v>
      </c>
      <c r="N1416" s="17"/>
      <c r="O1416" s="13"/>
      <c r="P1416" s="13" t="n">
        <f aca="false">0+E1416*1.5+F1416*2/100</f>
        <v>34.5</v>
      </c>
      <c r="Q1416" s="13" t="s">
        <v>144</v>
      </c>
    </row>
    <row r="1417" customFormat="false" ht="14.9" hidden="false" customHeight="false" outlineLevel="0" collapsed="false">
      <c r="A1417" s="10"/>
      <c r="B1417" s="10"/>
      <c r="C1417" s="11" t="n">
        <v>41811</v>
      </c>
      <c r="D1417" s="18" t="s">
        <v>1550</v>
      </c>
      <c r="E1417" s="13" t="n">
        <v>15</v>
      </c>
      <c r="F1417" s="13" t="n">
        <v>0</v>
      </c>
      <c r="G1417" s="14" t="n">
        <f aca="false">E1417+F1417*1.5/100</f>
        <v>15</v>
      </c>
      <c r="H1417" s="15" t="n">
        <v>14</v>
      </c>
      <c r="I1417" s="15" t="n">
        <v>14</v>
      </c>
      <c r="J1417" s="16"/>
      <c r="K1417" s="16"/>
      <c r="L1417" s="13" t="n">
        <v>5398</v>
      </c>
      <c r="M1417" s="13" t="n">
        <v>15420</v>
      </c>
      <c r="N1417" s="17"/>
      <c r="O1417" s="13"/>
      <c r="P1417" s="13" t="n">
        <f aca="false">0+E1417*1.5+F1417*2/100</f>
        <v>22.5</v>
      </c>
      <c r="Q1417" s="13" t="s">
        <v>101</v>
      </c>
    </row>
    <row r="1418" customFormat="false" ht="14.9" hidden="false" customHeight="false" outlineLevel="0" collapsed="false">
      <c r="A1418" s="10"/>
      <c r="B1418" s="10"/>
      <c r="C1418" s="11" t="n">
        <v>41811</v>
      </c>
      <c r="D1418" s="19" t="s">
        <v>1551</v>
      </c>
      <c r="E1418" s="13"/>
      <c r="F1418" s="13"/>
      <c r="G1418" s="14"/>
      <c r="H1418" s="15"/>
      <c r="I1418" s="15"/>
      <c r="J1418" s="16"/>
      <c r="K1418" s="16"/>
      <c r="L1418" s="13" t="n">
        <v>6175</v>
      </c>
      <c r="M1418" s="13" t="n">
        <v>0</v>
      </c>
      <c r="N1418" s="17"/>
      <c r="O1418" s="13"/>
      <c r="P1418" s="13"/>
      <c r="Q1418" s="13"/>
    </row>
    <row r="1419" customFormat="false" ht="14.9" hidden="false" customHeight="false" outlineLevel="0" collapsed="false">
      <c r="A1419" s="10"/>
      <c r="B1419" s="10"/>
      <c r="C1419" s="11" t="n">
        <v>41811</v>
      </c>
      <c r="D1419" s="18" t="s">
        <v>1552</v>
      </c>
      <c r="E1419" s="13" t="n">
        <v>126</v>
      </c>
      <c r="F1419" s="13" t="n">
        <v>7543</v>
      </c>
      <c r="G1419" s="14" t="n">
        <f aca="false">E1419+F1419*1.5/100</f>
        <v>239.145</v>
      </c>
      <c r="H1419" s="15"/>
      <c r="I1419" s="15"/>
      <c r="J1419" s="16"/>
      <c r="K1419" s="16"/>
      <c r="L1419" s="13" t="n">
        <v>6175</v>
      </c>
      <c r="M1419" s="13" t="n">
        <v>17728</v>
      </c>
      <c r="N1419" s="17"/>
      <c r="O1419" s="13"/>
      <c r="P1419" s="13" t="n">
        <f aca="false">0+E1419*1.5+F1419*2/100</f>
        <v>339.86</v>
      </c>
      <c r="Q1419" s="13" t="s">
        <v>1553</v>
      </c>
    </row>
    <row r="1420" customFormat="false" ht="14.9" hidden="false" customHeight="false" outlineLevel="0" collapsed="false">
      <c r="A1420" s="10"/>
      <c r="B1420" s="10"/>
      <c r="C1420" s="11" t="n">
        <v>41811</v>
      </c>
      <c r="D1420" s="18" t="s">
        <v>1554</v>
      </c>
      <c r="E1420" s="13" t="n">
        <v>76</v>
      </c>
      <c r="F1420" s="13" t="n">
        <v>4659</v>
      </c>
      <c r="G1420" s="14" t="n">
        <f aca="false">E1420+F1420*1.5/100</f>
        <v>145.885</v>
      </c>
      <c r="H1420" s="15"/>
      <c r="I1420" s="15"/>
      <c r="J1420" s="16"/>
      <c r="K1420" s="16"/>
      <c r="L1420" s="13" t="n">
        <v>6175</v>
      </c>
      <c r="M1420" s="13" t="n">
        <v>1</v>
      </c>
      <c r="N1420" s="17"/>
      <c r="O1420" s="13"/>
      <c r="P1420" s="13" t="n">
        <f aca="false">0+E1420*1.5+F1420*2/100</f>
        <v>207.18</v>
      </c>
      <c r="Q1420" s="13" t="s">
        <v>1555</v>
      </c>
    </row>
    <row r="1421" customFormat="false" ht="14.9" hidden="false" customHeight="false" outlineLevel="0" collapsed="false">
      <c r="A1421" s="10"/>
      <c r="B1421" s="10"/>
      <c r="C1421" s="11" t="n">
        <v>41811</v>
      </c>
      <c r="D1421" s="18" t="s">
        <v>1556</v>
      </c>
      <c r="E1421" s="13" t="n">
        <v>50</v>
      </c>
      <c r="F1421" s="13" t="n">
        <v>2884</v>
      </c>
      <c r="G1421" s="14" t="n">
        <f aca="false">E1421+F1421*1.5/100</f>
        <v>93.26</v>
      </c>
      <c r="H1421" s="15"/>
      <c r="I1421" s="15"/>
      <c r="J1421" s="16"/>
      <c r="K1421" s="16"/>
      <c r="L1421" s="13" t="n">
        <v>6175</v>
      </c>
      <c r="M1421" s="13" t="n">
        <v>2</v>
      </c>
      <c r="N1421" s="17"/>
      <c r="O1421" s="13"/>
      <c r="P1421" s="13" t="n">
        <f aca="false">0+E1421*1.5+F1421*2/100</f>
        <v>132.68</v>
      </c>
      <c r="Q1421" s="13" t="s">
        <v>451</v>
      </c>
    </row>
    <row r="1422" customFormat="false" ht="14.9" hidden="false" customHeight="false" outlineLevel="0" collapsed="false">
      <c r="A1422" s="10"/>
      <c r="B1422" s="10"/>
      <c r="C1422" s="11" t="n">
        <v>41811</v>
      </c>
      <c r="D1422" s="12" t="s">
        <v>1557</v>
      </c>
      <c r="E1422" s="13"/>
      <c r="F1422" s="13"/>
      <c r="G1422" s="14"/>
      <c r="H1422" s="15"/>
      <c r="I1422" s="15"/>
      <c r="J1422" s="16"/>
      <c r="K1422" s="16"/>
      <c r="L1422" s="13" t="n">
        <v>5399</v>
      </c>
      <c r="M1422" s="13" t="n">
        <v>0</v>
      </c>
      <c r="N1422" s="17"/>
      <c r="O1422" s="13"/>
      <c r="P1422" s="13"/>
      <c r="Q1422" s="13"/>
    </row>
    <row r="1423" customFormat="false" ht="14.9" hidden="false" customHeight="false" outlineLevel="0" collapsed="false">
      <c r="A1423" s="10"/>
      <c r="B1423" s="10"/>
      <c r="C1423" s="11" t="n">
        <v>41811</v>
      </c>
      <c r="D1423" s="18" t="s">
        <v>1558</v>
      </c>
      <c r="E1423" s="13" t="n">
        <v>48.6</v>
      </c>
      <c r="F1423" s="13" t="n">
        <v>1920</v>
      </c>
      <c r="G1423" s="14" t="n">
        <f aca="false">E1423+F1423*1.5/100</f>
        <v>77.4</v>
      </c>
      <c r="H1423" s="15"/>
      <c r="I1423" s="15"/>
      <c r="J1423" s="16"/>
      <c r="K1423" s="16"/>
      <c r="L1423" s="13" t="n">
        <v>5399</v>
      </c>
      <c r="M1423" s="13" t="n">
        <v>15421</v>
      </c>
      <c r="N1423" s="17"/>
      <c r="O1423" s="13"/>
      <c r="P1423" s="13" t="n">
        <f aca="false">0+E1423*1.5+F1423*2/100</f>
        <v>111.3</v>
      </c>
      <c r="Q1423" s="13" t="s">
        <v>857</v>
      </c>
    </row>
    <row r="1424" customFormat="false" ht="14.9" hidden="false" customHeight="false" outlineLevel="0" collapsed="false">
      <c r="A1424" s="10"/>
      <c r="B1424" s="10"/>
      <c r="C1424" s="11" t="n">
        <v>41811</v>
      </c>
      <c r="D1424" s="18" t="s">
        <v>1559</v>
      </c>
      <c r="E1424" s="13" t="n">
        <v>29.7</v>
      </c>
      <c r="F1424" s="13" t="n">
        <v>900</v>
      </c>
      <c r="G1424" s="14" t="n">
        <f aca="false">E1424+F1424*1.5/100</f>
        <v>43.2</v>
      </c>
      <c r="H1424" s="15"/>
      <c r="I1424" s="15"/>
      <c r="J1424" s="16"/>
      <c r="K1424" s="16"/>
      <c r="L1424" s="13" t="n">
        <v>5399</v>
      </c>
      <c r="M1424" s="13" t="n">
        <v>15422</v>
      </c>
      <c r="N1424" s="17"/>
      <c r="O1424" s="13"/>
      <c r="P1424" s="13" t="n">
        <f aca="false">0+E1424*1.5+F1424*2/100</f>
        <v>62.55</v>
      </c>
      <c r="Q1424" s="13" t="s">
        <v>657</v>
      </c>
    </row>
    <row r="1425" customFormat="false" ht="14.9" hidden="false" customHeight="false" outlineLevel="0" collapsed="false">
      <c r="A1425" s="10"/>
      <c r="B1425" s="10"/>
      <c r="C1425" s="11" t="n">
        <v>41811</v>
      </c>
      <c r="D1425" s="12" t="s">
        <v>1560</v>
      </c>
      <c r="E1425" s="13"/>
      <c r="F1425" s="13"/>
      <c r="G1425" s="14"/>
      <c r="H1425" s="15" t="n">
        <v>568</v>
      </c>
      <c r="I1425" s="15" t="n">
        <v>526</v>
      </c>
      <c r="J1425" s="16"/>
      <c r="K1425" s="16"/>
      <c r="L1425" s="13" t="n">
        <v>5400</v>
      </c>
      <c r="M1425" s="13" t="n">
        <v>0</v>
      </c>
      <c r="N1425" s="17" t="s">
        <v>363</v>
      </c>
      <c r="O1425" s="13"/>
      <c r="P1425" s="13"/>
      <c r="Q1425" s="13"/>
    </row>
    <row r="1426" customFormat="false" ht="14.9" hidden="false" customHeight="false" outlineLevel="0" collapsed="false">
      <c r="A1426" s="10"/>
      <c r="B1426" s="10"/>
      <c r="C1426" s="11" t="n">
        <v>41811</v>
      </c>
      <c r="D1426" s="18" t="s">
        <v>1561</v>
      </c>
      <c r="E1426" s="13" t="n">
        <v>50.8</v>
      </c>
      <c r="F1426" s="13" t="n">
        <v>1410</v>
      </c>
      <c r="G1426" s="14" t="n">
        <f aca="false">E1426/2+F1426*1.5/100</f>
        <v>46.55</v>
      </c>
      <c r="H1426" s="15" t="n">
        <v>52</v>
      </c>
      <c r="I1426" s="15" t="n">
        <v>45</v>
      </c>
      <c r="J1426" s="16"/>
      <c r="K1426" s="16"/>
      <c r="L1426" s="13" t="n">
        <v>5400</v>
      </c>
      <c r="M1426" s="13" t="n">
        <v>1</v>
      </c>
      <c r="N1426" s="17" t="s">
        <v>363</v>
      </c>
      <c r="O1426" s="13"/>
      <c r="P1426" s="13" t="n">
        <f aca="false">0+E1426/2+F1426/100</f>
        <v>39.5</v>
      </c>
      <c r="Q1426" s="13"/>
    </row>
    <row r="1427" customFormat="false" ht="14.9" hidden="false" customHeight="false" outlineLevel="0" collapsed="false">
      <c r="A1427" s="10"/>
      <c r="B1427" s="10"/>
      <c r="C1427" s="11" t="n">
        <v>41811</v>
      </c>
      <c r="D1427" s="18" t="s">
        <v>1562</v>
      </c>
      <c r="E1427" s="13" t="n">
        <v>50.8</v>
      </c>
      <c r="F1427" s="13" t="n">
        <v>1410</v>
      </c>
      <c r="G1427" s="14" t="n">
        <f aca="false">E1427+F1427*1.5/100</f>
        <v>71.95</v>
      </c>
      <c r="H1427" s="15" t="n">
        <v>127</v>
      </c>
      <c r="I1427" s="15" t="n">
        <v>115</v>
      </c>
      <c r="J1427" s="16"/>
      <c r="K1427" s="16"/>
      <c r="L1427" s="13" t="n">
        <v>5400</v>
      </c>
      <c r="M1427" s="13" t="n">
        <v>15423</v>
      </c>
      <c r="N1427" s="17"/>
      <c r="O1427" s="13"/>
      <c r="P1427" s="13" t="n">
        <f aca="false">0+E1427*1.5+F1427*2/100</f>
        <v>104.4</v>
      </c>
      <c r="Q1427" s="13" t="s">
        <v>104</v>
      </c>
    </row>
    <row r="1428" customFormat="false" ht="14.9" hidden="false" customHeight="false" outlineLevel="0" collapsed="false">
      <c r="A1428" s="10"/>
      <c r="B1428" s="10"/>
      <c r="C1428" s="11" t="n">
        <v>41811</v>
      </c>
      <c r="D1428" s="18" t="s">
        <v>1563</v>
      </c>
      <c r="E1428" s="13" t="n">
        <v>29.8</v>
      </c>
      <c r="F1428" s="13" t="n">
        <v>800</v>
      </c>
      <c r="G1428" s="14" t="n">
        <f aca="false">E1428+F1428*1.5/100</f>
        <v>41.8</v>
      </c>
      <c r="H1428" s="15" t="n">
        <v>125</v>
      </c>
      <c r="I1428" s="15" t="n">
        <v>108</v>
      </c>
      <c r="J1428" s="16"/>
      <c r="K1428" s="16"/>
      <c r="L1428" s="13" t="n">
        <v>5400</v>
      </c>
      <c r="M1428" s="13" t="n">
        <v>15424</v>
      </c>
      <c r="N1428" s="17"/>
      <c r="O1428" s="13"/>
      <c r="P1428" s="13" t="n">
        <f aca="false">0+E1428*1.5+F1428*2/100</f>
        <v>60.7</v>
      </c>
      <c r="Q1428" s="13" t="s">
        <v>657</v>
      </c>
    </row>
    <row r="1429" customFormat="false" ht="14.9" hidden="false" customHeight="false" outlineLevel="0" collapsed="false">
      <c r="A1429" s="10"/>
      <c r="B1429" s="10"/>
      <c r="C1429" s="11" t="n">
        <v>41811</v>
      </c>
      <c r="D1429" s="18" t="s">
        <v>1564</v>
      </c>
      <c r="E1429" s="13" t="n">
        <v>19.5</v>
      </c>
      <c r="F1429" s="13" t="n">
        <v>750</v>
      </c>
      <c r="G1429" s="14" t="n">
        <f aca="false">E1429+F1429*1.5/100</f>
        <v>30.75</v>
      </c>
      <c r="H1429" s="15" t="n">
        <v>187</v>
      </c>
      <c r="I1429" s="15" t="n">
        <v>181</v>
      </c>
      <c r="J1429" s="16"/>
      <c r="K1429" s="16"/>
      <c r="L1429" s="13" t="n">
        <v>5400</v>
      </c>
      <c r="M1429" s="13" t="n">
        <v>15425</v>
      </c>
      <c r="N1429" s="17"/>
      <c r="O1429" s="13"/>
      <c r="P1429" s="13" t="n">
        <f aca="false">0+E1429*1.5+F1429*2/100</f>
        <v>44.25</v>
      </c>
      <c r="Q1429" s="13" t="s">
        <v>1565</v>
      </c>
    </row>
    <row r="1430" customFormat="false" ht="14.9" hidden="false" customHeight="false" outlineLevel="0" collapsed="false">
      <c r="A1430" s="10"/>
      <c r="B1430" s="10"/>
      <c r="C1430" s="11" t="n">
        <v>41811</v>
      </c>
      <c r="D1430" s="18" t="s">
        <v>1566</v>
      </c>
      <c r="E1430" s="13" t="n">
        <v>10.1</v>
      </c>
      <c r="F1430" s="13" t="n">
        <v>250</v>
      </c>
      <c r="G1430" s="14" t="n">
        <f aca="false">E1430+F1430*1.5/100</f>
        <v>13.85</v>
      </c>
      <c r="H1430" s="15" t="n">
        <v>77</v>
      </c>
      <c r="I1430" s="15" t="n">
        <v>77</v>
      </c>
      <c r="J1430" s="16"/>
      <c r="K1430" s="16"/>
      <c r="L1430" s="13" t="n">
        <v>5400</v>
      </c>
      <c r="M1430" s="13" t="n">
        <v>15426</v>
      </c>
      <c r="N1430" s="17"/>
      <c r="O1430" s="13"/>
      <c r="P1430" s="13" t="n">
        <f aca="false">0+E1430*1.5+F1430*2/100</f>
        <v>20.15</v>
      </c>
      <c r="Q1430" s="13" t="s">
        <v>171</v>
      </c>
    </row>
    <row r="1431" customFormat="false" ht="14.9" hidden="false" customHeight="false" outlineLevel="0" collapsed="false">
      <c r="A1431" s="10"/>
      <c r="B1431" s="10"/>
      <c r="C1431" s="11" t="n">
        <v>41811</v>
      </c>
      <c r="D1431" s="12" t="s">
        <v>1567</v>
      </c>
      <c r="E1431" s="13"/>
      <c r="F1431" s="13"/>
      <c r="G1431" s="14"/>
      <c r="H1431" s="15" t="n">
        <v>254</v>
      </c>
      <c r="I1431" s="15" t="n">
        <v>254</v>
      </c>
      <c r="J1431" s="16"/>
      <c r="K1431" s="16"/>
      <c r="L1431" s="13" t="n">
        <v>5401</v>
      </c>
      <c r="M1431" s="13" t="n">
        <v>0</v>
      </c>
      <c r="N1431" s="17"/>
      <c r="O1431" s="13"/>
      <c r="P1431" s="13"/>
      <c r="Q1431" s="13"/>
    </row>
    <row r="1432" customFormat="false" ht="14.9" hidden="false" customHeight="false" outlineLevel="0" collapsed="false">
      <c r="A1432" s="10"/>
      <c r="B1432" s="10"/>
      <c r="C1432" s="11" t="n">
        <v>41811</v>
      </c>
      <c r="D1432" s="18" t="s">
        <v>1568</v>
      </c>
      <c r="E1432" s="13" t="n">
        <v>51.2</v>
      </c>
      <c r="F1432" s="13" t="n">
        <v>2137</v>
      </c>
      <c r="G1432" s="14" t="n">
        <f aca="false">E1432+F1432*1.5/100</f>
        <v>83.255</v>
      </c>
      <c r="H1432" s="15" t="n">
        <v>35</v>
      </c>
      <c r="I1432" s="15" t="n">
        <v>35</v>
      </c>
      <c r="J1432" s="16"/>
      <c r="K1432" s="16"/>
      <c r="L1432" s="13" t="n">
        <v>5401</v>
      </c>
      <c r="M1432" s="13" t="n">
        <v>15427</v>
      </c>
      <c r="N1432" s="17"/>
      <c r="O1432" s="13"/>
      <c r="P1432" s="13" t="n">
        <f aca="false">0+E1432*1.5+F1432*2/100</f>
        <v>119.54</v>
      </c>
      <c r="Q1432" s="13" t="s">
        <v>758</v>
      </c>
    </row>
    <row r="1433" customFormat="false" ht="14.9" hidden="false" customHeight="false" outlineLevel="0" collapsed="false">
      <c r="A1433" s="10"/>
      <c r="B1433" s="10"/>
      <c r="C1433" s="11" t="n">
        <v>41811</v>
      </c>
      <c r="D1433" s="18" t="s">
        <v>1569</v>
      </c>
      <c r="E1433" s="13" t="n">
        <v>25</v>
      </c>
      <c r="F1433" s="13" t="n">
        <v>965</v>
      </c>
      <c r="G1433" s="14" t="n">
        <f aca="false">E1433+F1433*1.5/100</f>
        <v>39.475</v>
      </c>
      <c r="H1433" s="15" t="n">
        <v>107</v>
      </c>
      <c r="I1433" s="15" t="n">
        <v>107</v>
      </c>
      <c r="J1433" s="16"/>
      <c r="K1433" s="16"/>
      <c r="L1433" s="13" t="n">
        <v>5401</v>
      </c>
      <c r="M1433" s="13" t="n">
        <v>15428</v>
      </c>
      <c r="N1433" s="17"/>
      <c r="O1433" s="13"/>
      <c r="P1433" s="13" t="n">
        <f aca="false">0+E1433*1.5+F1433*2/100</f>
        <v>56.8</v>
      </c>
      <c r="Q1433" s="13" t="s">
        <v>194</v>
      </c>
    </row>
    <row r="1434" customFormat="false" ht="14.9" hidden="false" customHeight="false" outlineLevel="0" collapsed="false">
      <c r="A1434" s="10"/>
      <c r="B1434" s="10"/>
      <c r="C1434" s="11" t="n">
        <v>41811</v>
      </c>
      <c r="D1434" s="18" t="s">
        <v>1570</v>
      </c>
      <c r="E1434" s="13" t="n">
        <v>10.2</v>
      </c>
      <c r="F1434" s="13" t="n">
        <v>340</v>
      </c>
      <c r="G1434" s="14" t="n">
        <f aca="false">E1434+F1434*1.5/100</f>
        <v>15.3</v>
      </c>
      <c r="H1434" s="15" t="n">
        <v>74</v>
      </c>
      <c r="I1434" s="15" t="n">
        <v>74</v>
      </c>
      <c r="J1434" s="16"/>
      <c r="K1434" s="16"/>
      <c r="L1434" s="13" t="n">
        <v>5401</v>
      </c>
      <c r="M1434" s="13" t="n">
        <v>15429</v>
      </c>
      <c r="N1434" s="17"/>
      <c r="O1434" s="13"/>
      <c r="P1434" s="13" t="n">
        <f aca="false">0+E1434*1.5+F1434*2/100</f>
        <v>22.1</v>
      </c>
      <c r="Q1434" s="13" t="s">
        <v>101</v>
      </c>
    </row>
    <row r="1435" customFormat="false" ht="14.9" hidden="false" customHeight="false" outlineLevel="0" collapsed="false">
      <c r="A1435" s="10"/>
      <c r="B1435" s="10"/>
      <c r="C1435" s="11" t="n">
        <v>41811</v>
      </c>
      <c r="D1435" s="18" t="s">
        <v>1571</v>
      </c>
      <c r="E1435" s="13" t="n">
        <v>5.8</v>
      </c>
      <c r="F1435" s="13" t="n">
        <v>190</v>
      </c>
      <c r="G1435" s="14" t="n">
        <f aca="false">E1435+F1435*1.5/100</f>
        <v>8.65</v>
      </c>
      <c r="H1435" s="15" t="n">
        <v>38</v>
      </c>
      <c r="I1435" s="15" t="n">
        <v>38</v>
      </c>
      <c r="J1435" s="16"/>
      <c r="K1435" s="16"/>
      <c r="L1435" s="13" t="n">
        <v>5401</v>
      </c>
      <c r="M1435" s="13" t="n">
        <v>15430</v>
      </c>
      <c r="N1435" s="17"/>
      <c r="O1435" s="13"/>
      <c r="P1435" s="13" t="n">
        <f aca="false">0+E1435*1.5+F1435*2/100</f>
        <v>12.5</v>
      </c>
      <c r="Q1435" s="13"/>
    </row>
    <row r="1436" customFormat="false" ht="14.9" hidden="false" customHeight="false" outlineLevel="0" collapsed="false">
      <c r="A1436" s="10"/>
      <c r="B1436" s="10"/>
      <c r="C1436" s="11" t="n">
        <v>41811</v>
      </c>
      <c r="D1436" s="12" t="s">
        <v>1572</v>
      </c>
      <c r="E1436" s="13"/>
      <c r="F1436" s="13"/>
      <c r="G1436" s="14"/>
      <c r="H1436" s="15" t="n">
        <v>140</v>
      </c>
      <c r="I1436" s="15" t="n">
        <v>140</v>
      </c>
      <c r="J1436" s="16"/>
      <c r="K1436" s="16"/>
      <c r="L1436" s="13" t="n">
        <v>5402</v>
      </c>
      <c r="M1436" s="13" t="n">
        <v>0</v>
      </c>
      <c r="N1436" s="17" t="s">
        <v>363</v>
      </c>
      <c r="O1436" s="13"/>
      <c r="P1436" s="13"/>
      <c r="Q1436" s="13"/>
    </row>
    <row r="1437" customFormat="false" ht="14.9" hidden="false" customHeight="false" outlineLevel="0" collapsed="false">
      <c r="A1437" s="10"/>
      <c r="B1437" s="10"/>
      <c r="C1437" s="11" t="n">
        <v>41811</v>
      </c>
      <c r="D1437" s="18" t="s">
        <v>1573</v>
      </c>
      <c r="E1437" s="13" t="n">
        <v>52</v>
      </c>
      <c r="F1437" s="13" t="n">
        <v>1452</v>
      </c>
      <c r="G1437" s="14" t="n">
        <f aca="false">E1437+F1437*1.5/100</f>
        <v>73.78</v>
      </c>
      <c r="H1437" s="15" t="n">
        <v>12</v>
      </c>
      <c r="I1437" s="15" t="n">
        <v>13</v>
      </c>
      <c r="J1437" s="16"/>
      <c r="K1437" s="16"/>
      <c r="L1437" s="13" t="n">
        <v>5402</v>
      </c>
      <c r="M1437" s="13" t="n">
        <v>15431</v>
      </c>
      <c r="N1437" s="17"/>
      <c r="O1437" s="13"/>
      <c r="P1437" s="13" t="n">
        <f aca="false">0+E1437*1.5+F1437*2/100</f>
        <v>107.04</v>
      </c>
      <c r="Q1437" s="13" t="s">
        <v>811</v>
      </c>
    </row>
    <row r="1438" customFormat="false" ht="14.9" hidden="false" customHeight="false" outlineLevel="0" collapsed="false">
      <c r="A1438" s="10"/>
      <c r="B1438" s="10"/>
      <c r="C1438" s="11" t="n">
        <v>41811</v>
      </c>
      <c r="D1438" s="18" t="s">
        <v>1574</v>
      </c>
      <c r="E1438" s="13" t="n">
        <v>42</v>
      </c>
      <c r="F1438" s="13" t="n">
        <v>1200</v>
      </c>
      <c r="G1438" s="14" t="n">
        <f aca="false">E1438+F1438*1.5/100</f>
        <v>60</v>
      </c>
      <c r="H1438" s="15" t="n">
        <v>12</v>
      </c>
      <c r="I1438" s="15" t="n">
        <v>11</v>
      </c>
      <c r="J1438" s="16"/>
      <c r="K1438" s="16"/>
      <c r="L1438" s="13" t="n">
        <v>5402</v>
      </c>
      <c r="M1438" s="13" t="n">
        <v>15432</v>
      </c>
      <c r="N1438" s="17"/>
      <c r="O1438" s="13"/>
      <c r="P1438" s="13" t="n">
        <f aca="false">0+E1438*1.5+F1438*2/100</f>
        <v>87</v>
      </c>
      <c r="Q1438" s="13" t="s">
        <v>475</v>
      </c>
    </row>
    <row r="1439" customFormat="false" ht="14.9" hidden="false" customHeight="false" outlineLevel="0" collapsed="false">
      <c r="A1439" s="10"/>
      <c r="B1439" s="10"/>
      <c r="C1439" s="11" t="n">
        <v>41811</v>
      </c>
      <c r="D1439" s="18" t="s">
        <v>1575</v>
      </c>
      <c r="E1439" s="13" t="n">
        <v>32</v>
      </c>
      <c r="F1439" s="13" t="n">
        <v>1090</v>
      </c>
      <c r="G1439" s="14" t="n">
        <f aca="false">E1439+F1439*1.5/100</f>
        <v>48.35</v>
      </c>
      <c r="H1439" s="15" t="n">
        <v>23</v>
      </c>
      <c r="I1439" s="15" t="n">
        <v>23</v>
      </c>
      <c r="J1439" s="16"/>
      <c r="K1439" s="16"/>
      <c r="L1439" s="13" t="n">
        <v>5402</v>
      </c>
      <c r="M1439" s="13" t="n">
        <v>15433</v>
      </c>
      <c r="N1439" s="17"/>
      <c r="O1439" s="13"/>
      <c r="P1439" s="13" t="n">
        <f aca="false">0+E1439*1.5+F1439*2/100</f>
        <v>69.8</v>
      </c>
      <c r="Q1439" s="13" t="s">
        <v>360</v>
      </c>
    </row>
    <row r="1440" customFormat="false" ht="14.9" hidden="false" customHeight="false" outlineLevel="0" collapsed="false">
      <c r="A1440" s="10"/>
      <c r="B1440" s="10"/>
      <c r="C1440" s="11" t="n">
        <v>41811</v>
      </c>
      <c r="D1440" s="18" t="s">
        <v>1576</v>
      </c>
      <c r="E1440" s="13" t="n">
        <v>26</v>
      </c>
      <c r="F1440" s="13" t="n">
        <v>840</v>
      </c>
      <c r="G1440" s="14" t="n">
        <f aca="false">E1440+F1440*1.5/100</f>
        <v>38.6</v>
      </c>
      <c r="H1440" s="15" t="n">
        <v>18</v>
      </c>
      <c r="I1440" s="15" t="n">
        <v>18</v>
      </c>
      <c r="J1440" s="16"/>
      <c r="K1440" s="16"/>
      <c r="L1440" s="13" t="n">
        <v>5402</v>
      </c>
      <c r="M1440" s="13" t="n">
        <v>15435</v>
      </c>
      <c r="N1440" s="17"/>
      <c r="O1440" s="13"/>
      <c r="P1440" s="13" t="n">
        <f aca="false">0+E1440*1.5+F1440*2/100</f>
        <v>55.8</v>
      </c>
      <c r="Q1440" s="13" t="s">
        <v>194</v>
      </c>
    </row>
    <row r="1441" customFormat="false" ht="14.9" hidden="false" customHeight="false" outlineLevel="0" collapsed="false">
      <c r="A1441" s="10"/>
      <c r="B1441" s="10"/>
      <c r="C1441" s="11" t="n">
        <v>41811</v>
      </c>
      <c r="D1441" s="18" t="s">
        <v>1577</v>
      </c>
      <c r="E1441" s="13" t="n">
        <v>17</v>
      </c>
      <c r="F1441" s="13" t="n">
        <v>480</v>
      </c>
      <c r="G1441" s="14" t="n">
        <f aca="false">E1441+F1441*1.5/100</f>
        <v>24.2</v>
      </c>
      <c r="H1441" s="15" t="n">
        <v>21</v>
      </c>
      <c r="I1441" s="15" t="n">
        <v>21</v>
      </c>
      <c r="J1441" s="16"/>
      <c r="K1441" s="16"/>
      <c r="L1441" s="13" t="n">
        <v>5402</v>
      </c>
      <c r="M1441" s="13" t="n">
        <v>15437</v>
      </c>
      <c r="N1441" s="17"/>
      <c r="O1441" s="13"/>
      <c r="P1441" s="13" t="n">
        <f aca="false">0+E1441*1.5+F1441*2/100</f>
        <v>35.1</v>
      </c>
      <c r="Q1441" s="13" t="s">
        <v>165</v>
      </c>
    </row>
    <row r="1442" customFormat="false" ht="14.9" hidden="false" customHeight="false" outlineLevel="0" collapsed="false">
      <c r="A1442" s="10"/>
      <c r="B1442" s="10"/>
      <c r="C1442" s="11" t="n">
        <v>41811</v>
      </c>
      <c r="D1442" s="18" t="s">
        <v>1578</v>
      </c>
      <c r="E1442" s="13" t="n">
        <v>77</v>
      </c>
      <c r="F1442" s="13" t="n">
        <v>680</v>
      </c>
      <c r="G1442" s="14" t="n">
        <f aca="false">E1442/2+F1442*1.5/100</f>
        <v>48.7</v>
      </c>
      <c r="H1442" s="15" t="n">
        <v>38</v>
      </c>
      <c r="I1442" s="15" t="n">
        <v>38</v>
      </c>
      <c r="J1442" s="16"/>
      <c r="K1442" s="16"/>
      <c r="L1442" s="13" t="n">
        <v>5402</v>
      </c>
      <c r="M1442" s="13" t="n">
        <v>15439</v>
      </c>
      <c r="N1442" s="17" t="s">
        <v>363</v>
      </c>
      <c r="O1442" s="13"/>
      <c r="P1442" s="13" t="n">
        <f aca="false">0+E1442/2+F1442/100</f>
        <v>45.3</v>
      </c>
      <c r="Q1442" s="13"/>
    </row>
    <row r="1443" customFormat="false" ht="14.9" hidden="false" customHeight="false" outlineLevel="0" collapsed="false">
      <c r="A1443" s="10"/>
      <c r="B1443" s="10"/>
      <c r="C1443" s="11" t="n">
        <v>41811</v>
      </c>
      <c r="D1443" s="18" t="s">
        <v>1579</v>
      </c>
      <c r="E1443" s="13" t="n">
        <v>35</v>
      </c>
      <c r="F1443" s="13" t="n">
        <v>275</v>
      </c>
      <c r="G1443" s="14" t="n">
        <f aca="false">E1443/2+F1443*1.5/100</f>
        <v>21.625</v>
      </c>
      <c r="H1443" s="15" t="n">
        <v>16</v>
      </c>
      <c r="I1443" s="15" t="n">
        <v>16</v>
      </c>
      <c r="J1443" s="16"/>
      <c r="K1443" s="16"/>
      <c r="L1443" s="13" t="n">
        <v>5402</v>
      </c>
      <c r="M1443" s="13" t="n">
        <v>15440</v>
      </c>
      <c r="N1443" s="17" t="s">
        <v>363</v>
      </c>
      <c r="O1443" s="13"/>
      <c r="P1443" s="13" t="n">
        <f aca="false">0+E1443/2+F1443/100</f>
        <v>20.25</v>
      </c>
      <c r="Q1443" s="13"/>
    </row>
    <row r="1444" customFormat="false" ht="14.9" hidden="false" customHeight="false" outlineLevel="0" collapsed="false">
      <c r="A1444" s="10"/>
      <c r="B1444" s="10"/>
      <c r="C1444" s="11" t="n">
        <v>41811</v>
      </c>
      <c r="D1444" s="12" t="s">
        <v>1580</v>
      </c>
      <c r="E1444" s="13"/>
      <c r="F1444" s="13"/>
      <c r="G1444" s="14"/>
      <c r="H1444" s="15" t="n">
        <v>218</v>
      </c>
      <c r="I1444" s="15"/>
      <c r="J1444" s="16"/>
      <c r="K1444" s="16" t="s">
        <v>1581</v>
      </c>
      <c r="L1444" s="13" t="n">
        <v>5403</v>
      </c>
      <c r="M1444" s="13" t="n">
        <v>0</v>
      </c>
      <c r="N1444" s="17"/>
      <c r="O1444" s="13"/>
      <c r="P1444" s="13"/>
      <c r="Q1444" s="13"/>
    </row>
    <row r="1445" customFormat="false" ht="14.9" hidden="false" customHeight="false" outlineLevel="0" collapsed="false">
      <c r="A1445" s="10"/>
      <c r="B1445" s="10"/>
      <c r="C1445" s="11" t="n">
        <v>41811</v>
      </c>
      <c r="D1445" s="18" t="s">
        <v>1582</v>
      </c>
      <c r="E1445" s="13" t="n">
        <v>19.8</v>
      </c>
      <c r="F1445" s="13" t="n">
        <v>750</v>
      </c>
      <c r="G1445" s="14" t="n">
        <f aca="false">E1445+F1445*1.5/100</f>
        <v>31.05</v>
      </c>
      <c r="H1445" s="15" t="n">
        <v>182</v>
      </c>
      <c r="I1445" s="15"/>
      <c r="J1445" s="16"/>
      <c r="K1445" s="16"/>
      <c r="L1445" s="13" t="n">
        <v>5403</v>
      </c>
      <c r="M1445" s="13" t="n">
        <v>15441</v>
      </c>
      <c r="N1445" s="17"/>
      <c r="O1445" s="13"/>
      <c r="P1445" s="13" t="n">
        <f aca="false">0+E1445*1.5+F1445*2/100</f>
        <v>44.7</v>
      </c>
      <c r="Q1445" s="13" t="s">
        <v>72</v>
      </c>
    </row>
    <row r="1446" customFormat="false" ht="14.9" hidden="false" customHeight="false" outlineLevel="0" collapsed="false">
      <c r="A1446" s="10"/>
      <c r="B1446" s="10"/>
      <c r="C1446" s="11" t="n">
        <v>41811</v>
      </c>
      <c r="D1446" s="18" t="s">
        <v>1583</v>
      </c>
      <c r="E1446" s="13" t="n">
        <v>9.6</v>
      </c>
      <c r="F1446" s="13" t="n">
        <v>375</v>
      </c>
      <c r="G1446" s="14" t="n">
        <f aca="false">E1446+F1446*1.5/100</f>
        <v>15.225</v>
      </c>
      <c r="H1446" s="15" t="n">
        <v>36</v>
      </c>
      <c r="I1446" s="15"/>
      <c r="J1446" s="16"/>
      <c r="K1446" s="16"/>
      <c r="L1446" s="13" t="n">
        <v>5403</v>
      </c>
      <c r="M1446" s="13" t="n">
        <v>15442</v>
      </c>
      <c r="N1446" s="17"/>
      <c r="O1446" s="13"/>
      <c r="P1446" s="13" t="n">
        <f aca="false">0+E1446*1.5+F1446*2/100</f>
        <v>21.9</v>
      </c>
      <c r="Q1446" s="13" t="s">
        <v>69</v>
      </c>
    </row>
    <row r="1447" customFormat="false" ht="14.9" hidden="false" customHeight="false" outlineLevel="0" collapsed="false">
      <c r="A1447" s="10"/>
      <c r="B1447" s="10"/>
      <c r="C1447" s="11" t="n">
        <v>41811</v>
      </c>
      <c r="D1447" s="12" t="s">
        <v>1584</v>
      </c>
      <c r="E1447" s="13"/>
      <c r="F1447" s="13"/>
      <c r="G1447" s="14"/>
      <c r="H1447" s="15" t="n">
        <v>36</v>
      </c>
      <c r="I1447" s="15" t="n">
        <v>36</v>
      </c>
      <c r="J1447" s="16"/>
      <c r="K1447" s="16"/>
      <c r="L1447" s="13" t="n">
        <v>5404</v>
      </c>
      <c r="M1447" s="13" t="n">
        <v>0</v>
      </c>
      <c r="N1447" s="17"/>
      <c r="O1447" s="13"/>
      <c r="P1447" s="13"/>
      <c r="Q1447" s="13"/>
    </row>
    <row r="1448" customFormat="false" ht="14.9" hidden="false" customHeight="false" outlineLevel="0" collapsed="false">
      <c r="A1448" s="10"/>
      <c r="B1448" s="10"/>
      <c r="C1448" s="11" t="n">
        <v>41811</v>
      </c>
      <c r="D1448" s="18" t="s">
        <v>1585</v>
      </c>
      <c r="E1448" s="13" t="n">
        <v>16.2</v>
      </c>
      <c r="F1448" s="13" t="n">
        <v>600</v>
      </c>
      <c r="G1448" s="14" t="n">
        <f aca="false">E1448+F1448*1.5/100</f>
        <v>25.2</v>
      </c>
      <c r="H1448" s="15" t="n">
        <v>36</v>
      </c>
      <c r="I1448" s="15" t="n">
        <v>36</v>
      </c>
      <c r="J1448" s="16"/>
      <c r="K1448" s="16"/>
      <c r="L1448" s="13" t="n">
        <v>5404</v>
      </c>
      <c r="M1448" s="13" t="n">
        <v>15445</v>
      </c>
      <c r="N1448" s="17"/>
      <c r="O1448" s="13"/>
      <c r="P1448" s="13" t="n">
        <f aca="false">0+E1448*1.5+F1448*2/100</f>
        <v>36.3</v>
      </c>
      <c r="Q1448" s="13" t="s">
        <v>44</v>
      </c>
    </row>
    <row r="1449" customFormat="false" ht="14.9" hidden="false" customHeight="false" outlineLevel="0" collapsed="false">
      <c r="A1449" s="10"/>
      <c r="B1449" s="10"/>
      <c r="C1449" s="11" t="n">
        <v>41811</v>
      </c>
      <c r="D1449" s="12" t="s">
        <v>1586</v>
      </c>
      <c r="E1449" s="13"/>
      <c r="F1449" s="13"/>
      <c r="G1449" s="14"/>
      <c r="H1449" s="15"/>
      <c r="I1449" s="15"/>
      <c r="J1449" s="16"/>
      <c r="K1449" s="16"/>
      <c r="L1449" s="13" t="n">
        <v>5420</v>
      </c>
      <c r="M1449" s="13" t="n">
        <v>0</v>
      </c>
      <c r="N1449" s="17" t="s">
        <v>363</v>
      </c>
      <c r="O1449" s="13"/>
      <c r="P1449" s="13"/>
      <c r="Q1449" s="13"/>
    </row>
    <row r="1450" customFormat="false" ht="26.85" hidden="false" customHeight="false" outlineLevel="0" collapsed="false">
      <c r="A1450" s="10"/>
      <c r="B1450" s="10"/>
      <c r="C1450" s="11" t="n">
        <v>41811</v>
      </c>
      <c r="D1450" s="18" t="s">
        <v>1587</v>
      </c>
      <c r="E1450" s="13" t="n">
        <v>37.3</v>
      </c>
      <c r="F1450" s="13" t="n">
        <v>130</v>
      </c>
      <c r="G1450" s="14" t="n">
        <f aca="false">E1450/2+F1450*1.5/100</f>
        <v>20.6</v>
      </c>
      <c r="H1450" s="15"/>
      <c r="I1450" s="15"/>
      <c r="J1450" s="16"/>
      <c r="K1450" s="16"/>
      <c r="L1450" s="13" t="n">
        <v>5420</v>
      </c>
      <c r="M1450" s="13" t="n">
        <v>15492</v>
      </c>
      <c r="N1450" s="17" t="s">
        <v>363</v>
      </c>
      <c r="O1450" s="13"/>
      <c r="P1450" s="13" t="n">
        <f aca="false">0+E1450/2+F1450/100</f>
        <v>19.95</v>
      </c>
      <c r="Q1450" s="13"/>
    </row>
    <row r="1451" customFormat="false" ht="14.9" hidden="false" customHeight="false" outlineLevel="0" collapsed="false">
      <c r="A1451" s="10"/>
      <c r="B1451" s="10"/>
      <c r="C1451" s="11" t="n">
        <v>41811</v>
      </c>
      <c r="D1451" s="18" t="s">
        <v>1588</v>
      </c>
      <c r="E1451" s="13" t="n">
        <v>20.3</v>
      </c>
      <c r="F1451" s="13" t="n">
        <v>30</v>
      </c>
      <c r="G1451" s="14" t="n">
        <f aca="false">E1451/2+F1451*1.5/100</f>
        <v>10.6</v>
      </c>
      <c r="H1451" s="15"/>
      <c r="I1451" s="15"/>
      <c r="J1451" s="16"/>
      <c r="K1451" s="16"/>
      <c r="L1451" s="13" t="n">
        <v>5420</v>
      </c>
      <c r="M1451" s="13" t="n">
        <v>15493</v>
      </c>
      <c r="N1451" s="17" t="s">
        <v>363</v>
      </c>
      <c r="O1451" s="13"/>
      <c r="P1451" s="13" t="n">
        <f aca="false">0+E1451/2+F1451/100</f>
        <v>10.45</v>
      </c>
      <c r="Q1451" s="13"/>
    </row>
    <row r="1452" customFormat="false" ht="14.9" hidden="false" customHeight="false" outlineLevel="0" collapsed="false">
      <c r="A1452" s="10"/>
      <c r="B1452" s="10"/>
      <c r="C1452" s="11" t="n">
        <v>41811</v>
      </c>
      <c r="D1452" s="12" t="s">
        <v>1589</v>
      </c>
      <c r="E1452" s="13"/>
      <c r="F1452" s="13"/>
      <c r="G1452" s="14"/>
      <c r="H1452" s="15"/>
      <c r="I1452" s="15"/>
      <c r="J1452" s="16"/>
      <c r="K1452" s="16"/>
      <c r="L1452" s="13" t="n">
        <v>5595</v>
      </c>
      <c r="M1452" s="13" t="n">
        <v>0</v>
      </c>
      <c r="N1452" s="17" t="s">
        <v>363</v>
      </c>
      <c r="O1452" s="13"/>
      <c r="P1452" s="13"/>
      <c r="Q1452" s="13"/>
    </row>
    <row r="1453" customFormat="false" ht="26.85" hidden="false" customHeight="false" outlineLevel="0" collapsed="false">
      <c r="A1453" s="10"/>
      <c r="B1453" s="10"/>
      <c r="C1453" s="11" t="n">
        <v>41811</v>
      </c>
      <c r="D1453" s="18" t="s">
        <v>1590</v>
      </c>
      <c r="E1453" s="13" t="n">
        <v>217</v>
      </c>
      <c r="F1453" s="13" t="n">
        <v>3150</v>
      </c>
      <c r="G1453" s="14" t="n">
        <f aca="false">E1453/2+F1453*1.5/100</f>
        <v>155.75</v>
      </c>
      <c r="H1453" s="15"/>
      <c r="I1453" s="15"/>
      <c r="J1453" s="16"/>
      <c r="K1453" s="16"/>
      <c r="L1453" s="13" t="n">
        <v>5595</v>
      </c>
      <c r="M1453" s="13" t="n">
        <v>16063</v>
      </c>
      <c r="N1453" s="17" t="s">
        <v>363</v>
      </c>
      <c r="O1453" s="13"/>
      <c r="P1453" s="13" t="n">
        <f aca="false">0+E1453/2+F1453/100</f>
        <v>140</v>
      </c>
      <c r="Q1453" s="13"/>
    </row>
    <row r="1454" customFormat="false" ht="26.85" hidden="false" customHeight="false" outlineLevel="0" collapsed="false">
      <c r="A1454" s="10"/>
      <c r="B1454" s="10"/>
      <c r="C1454" s="11" t="n">
        <v>41811</v>
      </c>
      <c r="D1454" s="18" t="s">
        <v>1591</v>
      </c>
      <c r="E1454" s="13" t="n">
        <v>186</v>
      </c>
      <c r="F1454" s="13" t="n">
        <v>2940</v>
      </c>
      <c r="G1454" s="14" t="n">
        <f aca="false">E1454/2+F1454*1.5/100</f>
        <v>137.1</v>
      </c>
      <c r="H1454" s="15"/>
      <c r="I1454" s="15"/>
      <c r="J1454" s="16"/>
      <c r="K1454" s="16"/>
      <c r="L1454" s="13" t="n">
        <v>5595</v>
      </c>
      <c r="M1454" s="13" t="n">
        <v>16064</v>
      </c>
      <c r="N1454" s="17" t="s">
        <v>363</v>
      </c>
      <c r="O1454" s="13"/>
      <c r="P1454" s="13" t="n">
        <f aca="false">0+E1454/2+F1454/100</f>
        <v>122.4</v>
      </c>
      <c r="Q1454" s="13"/>
    </row>
    <row r="1455" customFormat="false" ht="26.85" hidden="false" customHeight="false" outlineLevel="0" collapsed="false">
      <c r="A1455" s="10"/>
      <c r="B1455" s="10"/>
      <c r="C1455" s="11" t="n">
        <v>41811</v>
      </c>
      <c r="D1455" s="18" t="s">
        <v>1592</v>
      </c>
      <c r="E1455" s="13" t="n">
        <v>155</v>
      </c>
      <c r="F1455" s="13" t="n">
        <v>2450</v>
      </c>
      <c r="G1455" s="14" t="n">
        <f aca="false">E1455/2+F1455*1.5/100</f>
        <v>114.25</v>
      </c>
      <c r="H1455" s="15"/>
      <c r="I1455" s="15"/>
      <c r="J1455" s="16"/>
      <c r="K1455" s="16"/>
      <c r="L1455" s="13" t="n">
        <v>5595</v>
      </c>
      <c r="M1455" s="13" t="n">
        <v>16065</v>
      </c>
      <c r="N1455" s="17" t="s">
        <v>363</v>
      </c>
      <c r="O1455" s="13"/>
      <c r="P1455" s="13" t="n">
        <f aca="false">0+E1455/2+F1455/100</f>
        <v>102</v>
      </c>
      <c r="Q1455" s="13"/>
    </row>
    <row r="1456" customFormat="false" ht="26.85" hidden="false" customHeight="false" outlineLevel="0" collapsed="false">
      <c r="A1456" s="10"/>
      <c r="B1456" s="10"/>
      <c r="C1456" s="11" t="n">
        <v>41811</v>
      </c>
      <c r="D1456" s="18" t="s">
        <v>1593</v>
      </c>
      <c r="E1456" s="13" t="n">
        <v>124</v>
      </c>
      <c r="F1456" s="13" t="n">
        <v>1960</v>
      </c>
      <c r="G1456" s="14" t="n">
        <f aca="false">E1456/2+F1456*1.5/100</f>
        <v>91.4</v>
      </c>
      <c r="H1456" s="15"/>
      <c r="I1456" s="15"/>
      <c r="J1456" s="16"/>
      <c r="K1456" s="16"/>
      <c r="L1456" s="13" t="n">
        <v>5595</v>
      </c>
      <c r="M1456" s="13" t="n">
        <v>16066</v>
      </c>
      <c r="N1456" s="17" t="s">
        <v>363</v>
      </c>
      <c r="O1456" s="13"/>
      <c r="P1456" s="13" t="n">
        <f aca="false">0+E1456/2+F1456/100</f>
        <v>81.6</v>
      </c>
      <c r="Q1456" s="13"/>
    </row>
    <row r="1457" customFormat="false" ht="26.85" hidden="false" customHeight="false" outlineLevel="0" collapsed="false">
      <c r="A1457" s="10"/>
      <c r="B1457" s="10"/>
      <c r="C1457" s="11" t="n">
        <v>41811</v>
      </c>
      <c r="D1457" s="18" t="s">
        <v>1594</v>
      </c>
      <c r="E1457" s="13" t="n">
        <v>93</v>
      </c>
      <c r="F1457" s="13" t="n">
        <v>1470</v>
      </c>
      <c r="G1457" s="14" t="n">
        <f aca="false">E1457/2+F1457*1.5/100</f>
        <v>68.55</v>
      </c>
      <c r="H1457" s="15"/>
      <c r="I1457" s="15"/>
      <c r="J1457" s="16"/>
      <c r="K1457" s="16"/>
      <c r="L1457" s="13" t="n">
        <v>5595</v>
      </c>
      <c r="M1457" s="13" t="n">
        <v>16067</v>
      </c>
      <c r="N1457" s="17" t="s">
        <v>363</v>
      </c>
      <c r="O1457" s="13"/>
      <c r="P1457" s="13" t="n">
        <f aca="false">0+E1457/2+F1457/100</f>
        <v>61.2</v>
      </c>
      <c r="Q1457" s="13"/>
    </row>
    <row r="1458" customFormat="false" ht="26.85" hidden="false" customHeight="false" outlineLevel="0" collapsed="false">
      <c r="A1458" s="10"/>
      <c r="B1458" s="10"/>
      <c r="C1458" s="11" t="n">
        <v>41811</v>
      </c>
      <c r="D1458" s="18" t="s">
        <v>1595</v>
      </c>
      <c r="E1458" s="13" t="n">
        <v>62</v>
      </c>
      <c r="F1458" s="13" t="n">
        <v>980</v>
      </c>
      <c r="G1458" s="14" t="n">
        <f aca="false">E1458/2+F1458*1.5/100</f>
        <v>45.7</v>
      </c>
      <c r="H1458" s="15"/>
      <c r="I1458" s="15"/>
      <c r="J1458" s="16"/>
      <c r="K1458" s="16"/>
      <c r="L1458" s="13" t="n">
        <v>5595</v>
      </c>
      <c r="M1458" s="13" t="n">
        <v>16068</v>
      </c>
      <c r="N1458" s="17" t="s">
        <v>363</v>
      </c>
      <c r="O1458" s="13"/>
      <c r="P1458" s="13" t="n">
        <f aca="false">0+E1458/2+F1458/100</f>
        <v>40.8</v>
      </c>
      <c r="Q1458" s="13"/>
    </row>
    <row r="1459" customFormat="false" ht="26.85" hidden="false" customHeight="false" outlineLevel="0" collapsed="false">
      <c r="A1459" s="10"/>
      <c r="B1459" s="10"/>
      <c r="C1459" s="11" t="n">
        <v>41811</v>
      </c>
      <c r="D1459" s="18" t="s">
        <v>1596</v>
      </c>
      <c r="E1459" s="13" t="n">
        <v>31</v>
      </c>
      <c r="F1459" s="13" t="n">
        <v>490</v>
      </c>
      <c r="G1459" s="14" t="n">
        <f aca="false">E1459/2+F1459*1.5/100</f>
        <v>22.85</v>
      </c>
      <c r="H1459" s="15"/>
      <c r="I1459" s="15"/>
      <c r="J1459" s="16"/>
      <c r="K1459" s="16"/>
      <c r="L1459" s="13" t="n">
        <v>5595</v>
      </c>
      <c r="M1459" s="13" t="n">
        <v>16069</v>
      </c>
      <c r="N1459" s="17" t="s">
        <v>363</v>
      </c>
      <c r="O1459" s="13"/>
      <c r="P1459" s="13" t="n">
        <f aca="false">0+E1459/2+F1459/100</f>
        <v>20.4</v>
      </c>
      <c r="Q1459" s="13"/>
    </row>
    <row r="1460" customFormat="false" ht="26.85" hidden="false" customHeight="false" outlineLevel="0" collapsed="false">
      <c r="A1460" s="10"/>
      <c r="B1460" s="10"/>
      <c r="C1460" s="11" t="n">
        <v>41811</v>
      </c>
      <c r="D1460" s="18" t="s">
        <v>1597</v>
      </c>
      <c r="E1460" s="13" t="n">
        <v>10</v>
      </c>
      <c r="F1460" s="13" t="n">
        <v>20</v>
      </c>
      <c r="G1460" s="14" t="n">
        <f aca="false">E1460/2+F1460*1.5/100</f>
        <v>5.3</v>
      </c>
      <c r="H1460" s="15"/>
      <c r="I1460" s="15"/>
      <c r="J1460" s="16"/>
      <c r="K1460" s="16"/>
      <c r="L1460" s="13" t="n">
        <v>5595</v>
      </c>
      <c r="M1460" s="13" t="n">
        <v>16070</v>
      </c>
      <c r="N1460" s="17" t="s">
        <v>363</v>
      </c>
      <c r="O1460" s="13"/>
      <c r="P1460" s="13" t="n">
        <f aca="false">0+E1460/2+F1460/100</f>
        <v>5.2</v>
      </c>
      <c r="Q1460" s="13"/>
    </row>
    <row r="1461" customFormat="false" ht="14.9" hidden="false" customHeight="false" outlineLevel="0" collapsed="false">
      <c r="A1461" s="10"/>
      <c r="B1461" s="10"/>
      <c r="C1461" s="11" t="n">
        <v>41812</v>
      </c>
      <c r="D1461" s="12" t="s">
        <v>1598</v>
      </c>
      <c r="E1461" s="13"/>
      <c r="F1461" s="13"/>
      <c r="G1461" s="14"/>
      <c r="H1461" s="15"/>
      <c r="I1461" s="15"/>
      <c r="J1461" s="16"/>
      <c r="K1461" s="16"/>
      <c r="L1461" s="13" t="n">
        <v>5663</v>
      </c>
      <c r="M1461" s="13" t="n">
        <v>0</v>
      </c>
      <c r="N1461" s="17" t="s">
        <v>363</v>
      </c>
      <c r="O1461" s="13"/>
      <c r="P1461" s="13"/>
      <c r="Q1461" s="13"/>
    </row>
    <row r="1462" customFormat="false" ht="26.85" hidden="false" customHeight="false" outlineLevel="0" collapsed="false">
      <c r="A1462" s="10"/>
      <c r="B1462" s="10"/>
      <c r="C1462" s="11" t="n">
        <v>41812</v>
      </c>
      <c r="D1462" s="18" t="s">
        <v>1599</v>
      </c>
      <c r="E1462" s="13" t="n">
        <v>33</v>
      </c>
      <c r="F1462" s="13" t="n">
        <v>50</v>
      </c>
      <c r="G1462" s="14" t="n">
        <f aca="false">E1462/2+F1462*1.5/100</f>
        <v>17.25</v>
      </c>
      <c r="H1462" s="15"/>
      <c r="I1462" s="15"/>
      <c r="J1462" s="16"/>
      <c r="K1462" s="16"/>
      <c r="L1462" s="13" t="n">
        <v>5663</v>
      </c>
      <c r="M1462" s="13" t="n">
        <v>16275</v>
      </c>
      <c r="N1462" s="17" t="s">
        <v>363</v>
      </c>
      <c r="O1462" s="13"/>
      <c r="P1462" s="13" t="n">
        <f aca="false">0+E1462/2+F1462/100</f>
        <v>17</v>
      </c>
      <c r="Q1462" s="13"/>
    </row>
    <row r="1463" customFormat="false" ht="26.85" hidden="false" customHeight="false" outlineLevel="0" collapsed="false">
      <c r="A1463" s="10"/>
      <c r="B1463" s="10"/>
      <c r="C1463" s="11" t="n">
        <v>41812</v>
      </c>
      <c r="D1463" s="18" t="s">
        <v>1600</v>
      </c>
      <c r="E1463" s="13" t="n">
        <v>20</v>
      </c>
      <c r="F1463" s="13" t="n">
        <v>100</v>
      </c>
      <c r="G1463" s="14" t="n">
        <f aca="false">E1463/2+F1463*1.5/100</f>
        <v>11.5</v>
      </c>
      <c r="H1463" s="15"/>
      <c r="I1463" s="15"/>
      <c r="J1463" s="16"/>
      <c r="K1463" s="16"/>
      <c r="L1463" s="13" t="n">
        <v>5663</v>
      </c>
      <c r="M1463" s="13" t="n">
        <v>16277</v>
      </c>
      <c r="N1463" s="17" t="s">
        <v>363</v>
      </c>
      <c r="O1463" s="13"/>
      <c r="P1463" s="13" t="n">
        <f aca="false">0+E1463/2+F1463/100</f>
        <v>11</v>
      </c>
      <c r="Q1463" s="13"/>
    </row>
    <row r="1464" customFormat="false" ht="14.9" hidden="false" customHeight="false" outlineLevel="0" collapsed="false">
      <c r="A1464" s="10"/>
      <c r="B1464" s="10"/>
      <c r="C1464" s="11" t="n">
        <v>41813</v>
      </c>
      <c r="D1464" s="12" t="s">
        <v>1601</v>
      </c>
      <c r="E1464" s="13"/>
      <c r="F1464" s="13"/>
      <c r="G1464" s="14"/>
      <c r="H1464" s="15"/>
      <c r="I1464" s="15"/>
      <c r="J1464" s="16"/>
      <c r="K1464" s="16"/>
      <c r="L1464" s="13" t="n">
        <v>5664</v>
      </c>
      <c r="M1464" s="13" t="n">
        <v>0</v>
      </c>
      <c r="N1464" s="17" t="s">
        <v>363</v>
      </c>
      <c r="O1464" s="13"/>
      <c r="P1464" s="13"/>
      <c r="Q1464" s="13"/>
    </row>
    <row r="1465" customFormat="false" ht="14.9" hidden="false" customHeight="false" outlineLevel="0" collapsed="false">
      <c r="A1465" s="10"/>
      <c r="B1465" s="10"/>
      <c r="C1465" s="11" t="n">
        <v>41813</v>
      </c>
      <c r="D1465" s="18" t="s">
        <v>1602</v>
      </c>
      <c r="E1465" s="13" t="n">
        <v>261</v>
      </c>
      <c r="F1465" s="13" t="n">
        <v>670</v>
      </c>
      <c r="G1465" s="14" t="n">
        <f aca="false">E1465/2+F1465*1.5/100</f>
        <v>140.55</v>
      </c>
      <c r="H1465" s="15"/>
      <c r="I1465" s="15"/>
      <c r="J1465" s="16"/>
      <c r="K1465" s="16"/>
      <c r="L1465" s="13" t="n">
        <v>5664</v>
      </c>
      <c r="M1465" s="13" t="n">
        <v>16279</v>
      </c>
      <c r="N1465" s="17" t="s">
        <v>363</v>
      </c>
      <c r="O1465" s="13"/>
      <c r="P1465" s="13" t="n">
        <f aca="false">0+E1465/2+F1465/100</f>
        <v>137.2</v>
      </c>
      <c r="Q1465" s="13"/>
    </row>
    <row r="1466" customFormat="false" ht="14.9" hidden="false" customHeight="false" outlineLevel="0" collapsed="false">
      <c r="A1466" s="10"/>
      <c r="B1466" s="10"/>
      <c r="C1466" s="11" t="n">
        <v>41813</v>
      </c>
      <c r="D1466" s="18" t="s">
        <v>1603</v>
      </c>
      <c r="E1466" s="13" t="n">
        <v>25</v>
      </c>
      <c r="F1466" s="13" t="n">
        <v>160</v>
      </c>
      <c r="G1466" s="14" t="n">
        <f aca="false">E1466/2+F1466*1.5/100</f>
        <v>14.9</v>
      </c>
      <c r="H1466" s="15"/>
      <c r="I1466" s="15"/>
      <c r="J1466" s="16"/>
      <c r="K1466" s="16"/>
      <c r="L1466" s="13" t="n">
        <v>5664</v>
      </c>
      <c r="M1466" s="13" t="n">
        <v>16280</v>
      </c>
      <c r="N1466" s="17" t="s">
        <v>363</v>
      </c>
      <c r="O1466" s="13"/>
      <c r="P1466" s="13" t="n">
        <f aca="false">0+E1466/2+F1466/100</f>
        <v>14.1</v>
      </c>
      <c r="Q1466" s="13"/>
    </row>
    <row r="1467" customFormat="false" ht="14.9" hidden="false" customHeight="false" outlineLevel="0" collapsed="false">
      <c r="A1467" s="10"/>
      <c r="B1467" s="10"/>
      <c r="C1467" s="11" t="n">
        <v>41814</v>
      </c>
      <c r="D1467" s="18" t="s">
        <v>1604</v>
      </c>
      <c r="E1467" s="13" t="n">
        <v>43</v>
      </c>
      <c r="F1467" s="13" t="n">
        <v>80</v>
      </c>
      <c r="G1467" s="14" t="n">
        <f aca="false">E1467/2+F1467*1.5/100</f>
        <v>22.7</v>
      </c>
      <c r="H1467" s="15"/>
      <c r="I1467" s="15"/>
      <c r="J1467" s="16"/>
      <c r="K1467" s="16"/>
      <c r="L1467" s="13" t="n">
        <v>5664</v>
      </c>
      <c r="M1467" s="13" t="n">
        <v>16281</v>
      </c>
      <c r="N1467" s="17" t="s">
        <v>363</v>
      </c>
      <c r="O1467" s="13"/>
      <c r="P1467" s="13" t="n">
        <f aca="false">0+E1467/2+F1467/100</f>
        <v>22.3</v>
      </c>
      <c r="Q1467" s="13"/>
    </row>
    <row r="1468" customFormat="false" ht="14.9" hidden="false" customHeight="false" outlineLevel="0" collapsed="false">
      <c r="A1468" s="10"/>
      <c r="B1468" s="10"/>
      <c r="C1468" s="11" t="n">
        <v>41815</v>
      </c>
      <c r="D1468" s="18" t="s">
        <v>1605</v>
      </c>
      <c r="E1468" s="13" t="n">
        <v>33</v>
      </c>
      <c r="F1468" s="13" t="n">
        <v>60</v>
      </c>
      <c r="G1468" s="14" t="n">
        <f aca="false">E1468/2+F1468*1.5/100</f>
        <v>17.4</v>
      </c>
      <c r="H1468" s="15"/>
      <c r="I1468" s="15"/>
      <c r="J1468" s="16"/>
      <c r="K1468" s="16"/>
      <c r="L1468" s="13" t="n">
        <v>5664</v>
      </c>
      <c r="M1468" s="13" t="n">
        <v>16282</v>
      </c>
      <c r="N1468" s="17" t="s">
        <v>363</v>
      </c>
      <c r="O1468" s="13"/>
      <c r="P1468" s="13" t="n">
        <f aca="false">0+E1468/2+F1468/100</f>
        <v>17.1</v>
      </c>
      <c r="Q1468" s="13"/>
    </row>
    <row r="1469" customFormat="false" ht="14.9" hidden="false" customHeight="false" outlineLevel="0" collapsed="false">
      <c r="A1469" s="10"/>
      <c r="B1469" s="10"/>
      <c r="C1469" s="11" t="n">
        <v>41816</v>
      </c>
      <c r="D1469" s="18" t="s">
        <v>1606</v>
      </c>
      <c r="E1469" s="13" t="n">
        <v>25</v>
      </c>
      <c r="F1469" s="13" t="n">
        <v>70</v>
      </c>
      <c r="G1469" s="14" t="n">
        <f aca="false">E1469/2+F1469*1.5/100</f>
        <v>13.55</v>
      </c>
      <c r="H1469" s="15"/>
      <c r="I1469" s="15"/>
      <c r="J1469" s="16"/>
      <c r="K1469" s="16"/>
      <c r="L1469" s="13" t="n">
        <v>5664</v>
      </c>
      <c r="M1469" s="13" t="n">
        <v>16283</v>
      </c>
      <c r="N1469" s="17" t="s">
        <v>363</v>
      </c>
      <c r="O1469" s="13"/>
      <c r="P1469" s="13" t="n">
        <f aca="false">0+E1469/2+F1469/100</f>
        <v>13.2</v>
      </c>
      <c r="Q1469" s="13"/>
    </row>
    <row r="1470" customFormat="false" ht="14.9" hidden="false" customHeight="false" outlineLevel="0" collapsed="false">
      <c r="A1470" s="10"/>
      <c r="B1470" s="10"/>
      <c r="C1470" s="11" t="n">
        <v>41817</v>
      </c>
      <c r="D1470" s="18" t="s">
        <v>1607</v>
      </c>
      <c r="E1470" s="13" t="n">
        <v>30</v>
      </c>
      <c r="F1470" s="13" t="n">
        <v>30</v>
      </c>
      <c r="G1470" s="14" t="n">
        <f aca="false">E1470/2+F1470*1.5/100</f>
        <v>15.45</v>
      </c>
      <c r="H1470" s="15"/>
      <c r="I1470" s="15"/>
      <c r="J1470" s="16"/>
      <c r="K1470" s="16"/>
      <c r="L1470" s="13" t="n">
        <v>5664</v>
      </c>
      <c r="M1470" s="13" t="n">
        <v>16284</v>
      </c>
      <c r="N1470" s="17" t="s">
        <v>363</v>
      </c>
      <c r="O1470" s="13"/>
      <c r="P1470" s="13" t="n">
        <f aca="false">0+E1470/2+F1470/100</f>
        <v>15.3</v>
      </c>
      <c r="Q1470" s="13"/>
    </row>
    <row r="1471" customFormat="false" ht="14.9" hidden="false" customHeight="false" outlineLevel="0" collapsed="false">
      <c r="A1471" s="10"/>
      <c r="B1471" s="10"/>
      <c r="C1471" s="11" t="n">
        <v>41818</v>
      </c>
      <c r="D1471" s="18" t="s">
        <v>1608</v>
      </c>
      <c r="E1471" s="13" t="n">
        <v>28</v>
      </c>
      <c r="F1471" s="13" t="n">
        <v>150</v>
      </c>
      <c r="G1471" s="14" t="n">
        <f aca="false">E1471/2+F1471*1.5/100</f>
        <v>16.25</v>
      </c>
      <c r="H1471" s="15"/>
      <c r="I1471" s="15"/>
      <c r="J1471" s="16"/>
      <c r="K1471" s="16"/>
      <c r="L1471" s="13" t="n">
        <v>5664</v>
      </c>
      <c r="M1471" s="13" t="n">
        <v>16285</v>
      </c>
      <c r="N1471" s="17" t="s">
        <v>363</v>
      </c>
      <c r="O1471" s="13"/>
      <c r="P1471" s="13" t="n">
        <f aca="false">0+E1471/2+F1471/100</f>
        <v>15.5</v>
      </c>
      <c r="Q1471" s="13"/>
    </row>
    <row r="1472" customFormat="false" ht="14.9" hidden="false" customHeight="false" outlineLevel="0" collapsed="false">
      <c r="A1472" s="10"/>
      <c r="B1472" s="10"/>
      <c r="C1472" s="11" t="n">
        <v>41819</v>
      </c>
      <c r="D1472" s="18" t="s">
        <v>1609</v>
      </c>
      <c r="E1472" s="13" t="n">
        <v>36</v>
      </c>
      <c r="F1472" s="13" t="n">
        <v>60</v>
      </c>
      <c r="G1472" s="14" t="n">
        <f aca="false">E1472/2+F1472*1.5/100</f>
        <v>18.9</v>
      </c>
      <c r="H1472" s="15"/>
      <c r="I1472" s="15"/>
      <c r="J1472" s="16"/>
      <c r="K1472" s="16"/>
      <c r="L1472" s="13" t="n">
        <v>5664</v>
      </c>
      <c r="M1472" s="13" t="n">
        <v>16286</v>
      </c>
      <c r="N1472" s="17" t="s">
        <v>363</v>
      </c>
      <c r="O1472" s="13"/>
      <c r="P1472" s="13" t="n">
        <f aca="false">0+E1472/2+F1472/100</f>
        <v>18.6</v>
      </c>
      <c r="Q1472" s="13"/>
    </row>
    <row r="1473" customFormat="false" ht="14.9" hidden="false" customHeight="false" outlineLevel="0" collapsed="false">
      <c r="A1473" s="10"/>
      <c r="B1473" s="10"/>
      <c r="C1473" s="11" t="n">
        <v>41816</v>
      </c>
      <c r="D1473" s="12" t="s">
        <v>1610</v>
      </c>
      <c r="E1473" s="13"/>
      <c r="F1473" s="13"/>
      <c r="G1473" s="14"/>
      <c r="H1473" s="15" t="n">
        <v>129</v>
      </c>
      <c r="I1473" s="15" t="n">
        <v>99</v>
      </c>
      <c r="J1473" s="16"/>
      <c r="K1473" s="16"/>
      <c r="L1473" s="13" t="n">
        <v>5665</v>
      </c>
      <c r="M1473" s="13" t="n">
        <v>0</v>
      </c>
      <c r="N1473" s="17"/>
      <c r="O1473" s="13"/>
      <c r="P1473" s="13"/>
      <c r="Q1473" s="13"/>
    </row>
    <row r="1474" customFormat="false" ht="14.9" hidden="false" customHeight="false" outlineLevel="0" collapsed="false">
      <c r="A1474" s="10"/>
      <c r="B1474" s="10"/>
      <c r="C1474" s="11" t="n">
        <v>41816</v>
      </c>
      <c r="D1474" s="18" t="s">
        <v>1611</v>
      </c>
      <c r="E1474" s="13" t="n">
        <v>71</v>
      </c>
      <c r="F1474" s="13" t="n">
        <v>2070</v>
      </c>
      <c r="G1474" s="14" t="n">
        <f aca="false">E1474+F1474*1.5/100</f>
        <v>102.05</v>
      </c>
      <c r="H1474" s="15" t="n">
        <v>26</v>
      </c>
      <c r="I1474" s="15" t="n">
        <v>12</v>
      </c>
      <c r="J1474" s="16"/>
      <c r="K1474" s="16" t="s">
        <v>1612</v>
      </c>
      <c r="L1474" s="13" t="n">
        <v>5665</v>
      </c>
      <c r="M1474" s="13" t="n">
        <v>16287</v>
      </c>
      <c r="N1474" s="17"/>
      <c r="O1474" s="13"/>
      <c r="P1474" s="13" t="n">
        <f aca="false">0+E1474*1.5+F1474*2/100</f>
        <v>147.9</v>
      </c>
      <c r="Q1474" s="13" t="s">
        <v>1613</v>
      </c>
    </row>
    <row r="1475" customFormat="false" ht="14.9" hidden="false" customHeight="false" outlineLevel="0" collapsed="false">
      <c r="A1475" s="10"/>
      <c r="B1475" s="10"/>
      <c r="C1475" s="11" t="n">
        <v>41816</v>
      </c>
      <c r="D1475" s="18" t="s">
        <v>1614</v>
      </c>
      <c r="E1475" s="13" t="n">
        <v>50</v>
      </c>
      <c r="F1475" s="13" t="n">
        <v>1290</v>
      </c>
      <c r="G1475" s="14" t="n">
        <f aca="false">E1475+F1475*1.5/100</f>
        <v>69.35</v>
      </c>
      <c r="H1475" s="15" t="n">
        <v>45</v>
      </c>
      <c r="I1475" s="15" t="n">
        <v>36</v>
      </c>
      <c r="J1475" s="16"/>
      <c r="K1475" s="16" t="s">
        <v>1615</v>
      </c>
      <c r="L1475" s="13" t="n">
        <v>5665</v>
      </c>
      <c r="M1475" s="13" t="n">
        <v>16288</v>
      </c>
      <c r="N1475" s="17"/>
      <c r="O1475" s="13"/>
      <c r="P1475" s="13" t="n">
        <f aca="false">0+E1475*1.5+F1475*2/100</f>
        <v>100.8</v>
      </c>
      <c r="Q1475" s="13" t="s">
        <v>321</v>
      </c>
    </row>
    <row r="1476" customFormat="false" ht="14.9" hidden="false" customHeight="false" outlineLevel="0" collapsed="false">
      <c r="A1476" s="10"/>
      <c r="B1476" s="10"/>
      <c r="C1476" s="11" t="n">
        <v>41817</v>
      </c>
      <c r="D1476" s="18" t="s">
        <v>1616</v>
      </c>
      <c r="E1476" s="13" t="n">
        <v>31</v>
      </c>
      <c r="F1476" s="13" t="n">
        <v>680</v>
      </c>
      <c r="G1476" s="14" t="n">
        <f aca="false">E1476+F1476*1.5/100</f>
        <v>41.2</v>
      </c>
      <c r="H1476" s="15" t="n">
        <v>33</v>
      </c>
      <c r="I1476" s="15" t="n">
        <v>30</v>
      </c>
      <c r="J1476" s="16"/>
      <c r="K1476" s="16"/>
      <c r="L1476" s="13" t="n">
        <v>5665</v>
      </c>
      <c r="M1476" s="13" t="n">
        <v>16289</v>
      </c>
      <c r="N1476" s="17"/>
      <c r="O1476" s="13"/>
      <c r="P1476" s="13" t="n">
        <f aca="false">0+E1476*1.5+F1476*2/100</f>
        <v>60.1</v>
      </c>
      <c r="Q1476" s="13" t="s">
        <v>634</v>
      </c>
    </row>
    <row r="1477" customFormat="false" ht="14.9" hidden="false" customHeight="false" outlineLevel="0" collapsed="false">
      <c r="A1477" s="10"/>
      <c r="B1477" s="10"/>
      <c r="C1477" s="11" t="n">
        <v>41817</v>
      </c>
      <c r="D1477" s="18" t="s">
        <v>1617</v>
      </c>
      <c r="E1477" s="13" t="n">
        <v>31</v>
      </c>
      <c r="F1477" s="13" t="n">
        <v>680</v>
      </c>
      <c r="G1477" s="14" t="n">
        <f aca="false">E1477+F1477*1.5/100</f>
        <v>41.2</v>
      </c>
      <c r="H1477" s="15" t="n">
        <v>12</v>
      </c>
      <c r="I1477" s="15" t="n">
        <v>8</v>
      </c>
      <c r="J1477" s="16"/>
      <c r="K1477" s="16" t="s">
        <v>1618</v>
      </c>
      <c r="L1477" s="13" t="n">
        <v>5665</v>
      </c>
      <c r="M1477" s="13" t="n">
        <v>1</v>
      </c>
      <c r="N1477" s="17"/>
      <c r="O1477" s="13"/>
      <c r="P1477" s="13" t="n">
        <f aca="false">0+E1477*1.5+F1477*2/100</f>
        <v>60.1</v>
      </c>
      <c r="Q1477" s="13" t="s">
        <v>634</v>
      </c>
    </row>
    <row r="1478" customFormat="false" ht="14.9" hidden="false" customHeight="false" outlineLevel="0" collapsed="false">
      <c r="A1478" s="10"/>
      <c r="B1478" s="10"/>
      <c r="C1478" s="11" t="n">
        <v>41817</v>
      </c>
      <c r="D1478" s="18" t="s">
        <v>1619</v>
      </c>
      <c r="E1478" s="13" t="n">
        <v>20</v>
      </c>
      <c r="F1478" s="13" t="n">
        <v>650</v>
      </c>
      <c r="G1478" s="14" t="n">
        <f aca="false">E1478+F1478*1.5/100</f>
        <v>29.75</v>
      </c>
      <c r="H1478" s="15" t="n">
        <v>7</v>
      </c>
      <c r="I1478" s="15" t="n">
        <v>7</v>
      </c>
      <c r="J1478" s="16"/>
      <c r="K1478" s="16"/>
      <c r="L1478" s="13" t="n">
        <v>5665</v>
      </c>
      <c r="M1478" s="13" t="n">
        <v>16290</v>
      </c>
      <c r="N1478" s="17"/>
      <c r="O1478" s="13"/>
      <c r="P1478" s="13" t="n">
        <f aca="false">0+E1478*1.5+F1478*2/100</f>
        <v>43</v>
      </c>
      <c r="Q1478" s="13" t="s">
        <v>229</v>
      </c>
    </row>
    <row r="1479" customFormat="false" ht="14.9" hidden="false" customHeight="false" outlineLevel="0" collapsed="false">
      <c r="A1479" s="10"/>
      <c r="B1479" s="10"/>
      <c r="C1479" s="11" t="n">
        <v>41817</v>
      </c>
      <c r="D1479" s="18" t="s">
        <v>1620</v>
      </c>
      <c r="E1479" s="13" t="n">
        <v>20</v>
      </c>
      <c r="F1479" s="13" t="n">
        <v>650</v>
      </c>
      <c r="G1479" s="14" t="n">
        <f aca="false">E1479+F1479*1.5/100</f>
        <v>29.75</v>
      </c>
      <c r="H1479" s="15" t="n">
        <v>6</v>
      </c>
      <c r="I1479" s="15" t="n">
        <v>6</v>
      </c>
      <c r="J1479" s="16"/>
      <c r="K1479" s="16" t="s">
        <v>1621</v>
      </c>
      <c r="L1479" s="13" t="n">
        <v>5665</v>
      </c>
      <c r="M1479" s="13" t="n">
        <v>2</v>
      </c>
      <c r="N1479" s="17"/>
      <c r="O1479" s="13"/>
      <c r="P1479" s="13" t="n">
        <f aca="false">0+E1479*1.5+F1479*2/100</f>
        <v>43</v>
      </c>
      <c r="Q1479" s="13" t="s">
        <v>229</v>
      </c>
    </row>
    <row r="1480" customFormat="false" ht="14.9" hidden="false" customHeight="false" outlineLevel="0" collapsed="false">
      <c r="A1480" s="10"/>
      <c r="B1480" s="10"/>
      <c r="C1480" s="11" t="n">
        <v>41817</v>
      </c>
      <c r="D1480" s="18" t="s">
        <v>1622</v>
      </c>
      <c r="E1480" s="13" t="n">
        <v>8</v>
      </c>
      <c r="F1480" s="13" t="n">
        <v>270</v>
      </c>
      <c r="G1480" s="14" t="n">
        <f aca="false">E1480+F1480*1.5/100</f>
        <v>12.05</v>
      </c>
      <c r="H1480" s="15"/>
      <c r="I1480" s="15"/>
      <c r="J1480" s="16"/>
      <c r="K1480" s="16"/>
      <c r="L1480" s="13" t="n">
        <v>5665</v>
      </c>
      <c r="M1480" s="13" t="n">
        <v>16291</v>
      </c>
      <c r="N1480" s="17"/>
      <c r="O1480" s="13"/>
      <c r="P1480" s="13" t="n">
        <f aca="false">0+E1480*1.5+F1480*2/100</f>
        <v>17.4</v>
      </c>
      <c r="Q1480" s="13" t="s">
        <v>55</v>
      </c>
    </row>
    <row r="1481" customFormat="false" ht="14.9" hidden="false" customHeight="false" outlineLevel="0" collapsed="false">
      <c r="A1481" s="10"/>
      <c r="B1481" s="10"/>
      <c r="C1481" s="11" t="n">
        <v>41817</v>
      </c>
      <c r="D1481" s="18" t="s">
        <v>1623</v>
      </c>
      <c r="E1481" s="13" t="n">
        <v>20</v>
      </c>
      <c r="F1481" s="13" t="n">
        <v>650</v>
      </c>
      <c r="G1481" s="14" t="n">
        <f aca="false">E1481+F1481*1.5/100</f>
        <v>29.75</v>
      </c>
      <c r="H1481" s="15"/>
      <c r="I1481" s="15"/>
      <c r="J1481" s="16"/>
      <c r="K1481" s="16"/>
      <c r="L1481" s="13" t="n">
        <v>5665</v>
      </c>
      <c r="M1481" s="13" t="n">
        <v>16292</v>
      </c>
      <c r="N1481" s="17"/>
      <c r="O1481" s="13"/>
      <c r="P1481" s="13" t="n">
        <f aca="false">0+E1481*1.5+F1481*2/100</f>
        <v>43</v>
      </c>
      <c r="Q1481" s="13" t="s">
        <v>229</v>
      </c>
    </row>
    <row r="1482" customFormat="false" ht="14.9" hidden="false" customHeight="false" outlineLevel="0" collapsed="false">
      <c r="A1482" s="10"/>
      <c r="B1482" s="10"/>
      <c r="C1482" s="11" t="n">
        <v>41818</v>
      </c>
      <c r="D1482" s="12" t="s">
        <v>1624</v>
      </c>
      <c r="E1482" s="13"/>
      <c r="F1482" s="13"/>
      <c r="G1482" s="14"/>
      <c r="H1482" s="15" t="n">
        <v>182</v>
      </c>
      <c r="I1482" s="15" t="n">
        <v>170</v>
      </c>
      <c r="J1482" s="16"/>
      <c r="K1482" s="16"/>
      <c r="L1482" s="13" t="n">
        <v>5405</v>
      </c>
      <c r="M1482" s="13" t="n">
        <v>0</v>
      </c>
      <c r="N1482" s="17"/>
      <c r="O1482" s="13"/>
      <c r="P1482" s="13"/>
      <c r="Q1482" s="13"/>
    </row>
    <row r="1483" customFormat="false" ht="14.9" hidden="false" customHeight="false" outlineLevel="0" collapsed="false">
      <c r="A1483" s="10"/>
      <c r="B1483" s="10"/>
      <c r="C1483" s="11" t="n">
        <v>41818</v>
      </c>
      <c r="D1483" s="18" t="s">
        <v>1625</v>
      </c>
      <c r="E1483" s="13" t="n">
        <v>103.8</v>
      </c>
      <c r="F1483" s="13" t="n">
        <v>5125</v>
      </c>
      <c r="G1483" s="14" t="n">
        <f aca="false">E1483+F1483*1.5/100</f>
        <v>180.675</v>
      </c>
      <c r="H1483" s="15" t="n">
        <v>50</v>
      </c>
      <c r="I1483" s="15" t="n">
        <v>36</v>
      </c>
      <c r="J1483" s="16"/>
      <c r="K1483" s="16"/>
      <c r="L1483" s="13" t="n">
        <v>5405</v>
      </c>
      <c r="M1483" s="13" t="n">
        <v>15446</v>
      </c>
      <c r="N1483" s="17"/>
      <c r="O1483" s="13"/>
      <c r="P1483" s="13" t="n">
        <f aca="false">0+E1483*1.5+F1483*2/100</f>
        <v>258.2</v>
      </c>
      <c r="Q1483" s="13" t="s">
        <v>1626</v>
      </c>
    </row>
    <row r="1484" customFormat="false" ht="14.9" hidden="false" customHeight="false" outlineLevel="0" collapsed="false">
      <c r="A1484" s="10"/>
      <c r="B1484" s="10"/>
      <c r="C1484" s="11" t="n">
        <v>41818</v>
      </c>
      <c r="D1484" s="18" t="s">
        <v>1627</v>
      </c>
      <c r="E1484" s="13" t="n">
        <v>79.6</v>
      </c>
      <c r="F1484" s="13" t="n">
        <v>3805</v>
      </c>
      <c r="G1484" s="14" t="n">
        <f aca="false">E1484+F1484*1.5/100</f>
        <v>136.675</v>
      </c>
      <c r="H1484" s="15" t="n">
        <v>7</v>
      </c>
      <c r="I1484" s="15" t="n">
        <v>15</v>
      </c>
      <c r="J1484" s="16"/>
      <c r="K1484" s="16"/>
      <c r="L1484" s="13" t="n">
        <v>5405</v>
      </c>
      <c r="M1484" s="13" t="n">
        <v>15447</v>
      </c>
      <c r="N1484" s="17"/>
      <c r="O1484" s="13"/>
      <c r="P1484" s="13" t="n">
        <f aca="false">0+E1484*1.5+F1484*2/100</f>
        <v>195.5</v>
      </c>
      <c r="Q1484" s="13" t="s">
        <v>1628</v>
      </c>
    </row>
    <row r="1485" customFormat="false" ht="14.9" hidden="false" customHeight="false" outlineLevel="0" collapsed="false">
      <c r="A1485" s="10"/>
      <c r="B1485" s="10"/>
      <c r="C1485" s="11" t="n">
        <v>41818</v>
      </c>
      <c r="D1485" s="18" t="s">
        <v>1629</v>
      </c>
      <c r="E1485" s="13" t="n">
        <v>56.5</v>
      </c>
      <c r="F1485" s="13" t="n">
        <v>2410</v>
      </c>
      <c r="G1485" s="14" t="n">
        <f aca="false">E1485+F1485*1.5/100</f>
        <v>92.65</v>
      </c>
      <c r="H1485" s="15" t="n">
        <v>27</v>
      </c>
      <c r="I1485" s="15" t="n">
        <v>23</v>
      </c>
      <c r="J1485" s="16"/>
      <c r="K1485" s="16"/>
      <c r="L1485" s="13" t="n">
        <v>5405</v>
      </c>
      <c r="M1485" s="13" t="n">
        <v>15448</v>
      </c>
      <c r="N1485" s="17"/>
      <c r="O1485" s="13"/>
      <c r="P1485" s="13" t="n">
        <f aca="false">0+E1485*1.5+F1485*2/100</f>
        <v>132.95</v>
      </c>
      <c r="Q1485" s="13" t="s">
        <v>1630</v>
      </c>
    </row>
    <row r="1486" customFormat="false" ht="14.9" hidden="false" customHeight="false" outlineLevel="0" collapsed="false">
      <c r="A1486" s="10"/>
      <c r="B1486" s="10"/>
      <c r="C1486" s="11" t="n">
        <v>41818</v>
      </c>
      <c r="D1486" s="18" t="s">
        <v>1631</v>
      </c>
      <c r="E1486" s="13" t="n">
        <v>29.2</v>
      </c>
      <c r="F1486" s="13" t="n">
        <v>1470</v>
      </c>
      <c r="G1486" s="14" t="n">
        <f aca="false">E1486+F1486*1.5/100</f>
        <v>51.25</v>
      </c>
      <c r="H1486" s="15" t="n">
        <v>76</v>
      </c>
      <c r="I1486" s="15" t="n">
        <v>74</v>
      </c>
      <c r="J1486" s="16"/>
      <c r="K1486" s="16"/>
      <c r="L1486" s="13" t="n">
        <v>5405</v>
      </c>
      <c r="M1486" s="13" t="n">
        <v>15449</v>
      </c>
      <c r="N1486" s="17"/>
      <c r="O1486" s="13"/>
      <c r="P1486" s="13" t="n">
        <f aca="false">0+E1486*1.5+F1486*2/100</f>
        <v>73.2</v>
      </c>
      <c r="Q1486" s="13" t="s">
        <v>360</v>
      </c>
    </row>
    <row r="1487" customFormat="false" ht="14.9" hidden="false" customHeight="false" outlineLevel="0" collapsed="false">
      <c r="A1487" s="10"/>
      <c r="B1487" s="10"/>
      <c r="C1487" s="11" t="n">
        <v>41818</v>
      </c>
      <c r="D1487" s="18" t="s">
        <v>1632</v>
      </c>
      <c r="E1487" s="13" t="n">
        <v>17.12</v>
      </c>
      <c r="F1487" s="13" t="n">
        <v>753</v>
      </c>
      <c r="G1487" s="14" t="n">
        <f aca="false">E1487+F1487*1.5/100</f>
        <v>28.415</v>
      </c>
      <c r="H1487" s="15" t="n">
        <v>22</v>
      </c>
      <c r="I1487" s="15" t="n">
        <v>22</v>
      </c>
      <c r="J1487" s="16" t="s">
        <v>47</v>
      </c>
      <c r="K1487" s="16"/>
      <c r="L1487" s="13" t="n">
        <v>5405</v>
      </c>
      <c r="M1487" s="13" t="n">
        <v>15450</v>
      </c>
      <c r="N1487" s="17"/>
      <c r="O1487" s="13"/>
      <c r="P1487" s="13" t="n">
        <f aca="false">0+E1487*1.5+F1487*2/100</f>
        <v>40.74</v>
      </c>
      <c r="Q1487" s="13" t="s">
        <v>338</v>
      </c>
    </row>
    <row r="1488" customFormat="false" ht="14.9" hidden="false" customHeight="false" outlineLevel="0" collapsed="false">
      <c r="A1488" s="10"/>
      <c r="B1488" s="10"/>
      <c r="C1488" s="11" t="n">
        <v>41818</v>
      </c>
      <c r="D1488" s="12" t="s">
        <v>1633</v>
      </c>
      <c r="E1488" s="13"/>
      <c r="F1488" s="13"/>
      <c r="G1488" s="14"/>
      <c r="H1488" s="15" t="n">
        <v>41</v>
      </c>
      <c r="I1488" s="15" t="n">
        <v>41</v>
      </c>
      <c r="J1488" s="16"/>
      <c r="K1488" s="16"/>
      <c r="L1488" s="13" t="n">
        <v>5406</v>
      </c>
      <c r="M1488" s="13" t="n">
        <v>0</v>
      </c>
      <c r="N1488" s="17"/>
      <c r="O1488" s="13"/>
      <c r="P1488" s="13"/>
      <c r="Q1488" s="13"/>
    </row>
    <row r="1489" customFormat="false" ht="14.9" hidden="false" customHeight="false" outlineLevel="0" collapsed="false">
      <c r="A1489" s="10"/>
      <c r="B1489" s="10"/>
      <c r="C1489" s="11" t="n">
        <v>41818</v>
      </c>
      <c r="D1489" s="18" t="s">
        <v>1634</v>
      </c>
      <c r="E1489" s="13" t="n">
        <v>74.8</v>
      </c>
      <c r="F1489" s="13" t="n">
        <v>1644</v>
      </c>
      <c r="G1489" s="14" t="n">
        <f aca="false">E1489+F1489*1.5/100</f>
        <v>99.46</v>
      </c>
      <c r="H1489" s="15" t="n">
        <v>14</v>
      </c>
      <c r="I1489" s="15" t="n">
        <v>14</v>
      </c>
      <c r="J1489" s="16"/>
      <c r="K1489" s="16"/>
      <c r="L1489" s="13" t="n">
        <v>5406</v>
      </c>
      <c r="M1489" s="13" t="n">
        <v>15452</v>
      </c>
      <c r="N1489" s="17"/>
      <c r="O1489" s="13"/>
      <c r="P1489" s="13" t="n">
        <f aca="false">0+E1489*1.5+F1489*2/100</f>
        <v>145.08</v>
      </c>
      <c r="Q1489" s="13" t="s">
        <v>1635</v>
      </c>
    </row>
    <row r="1490" customFormat="false" ht="14.9" hidden="false" customHeight="false" outlineLevel="0" collapsed="false">
      <c r="A1490" s="10"/>
      <c r="B1490" s="10"/>
      <c r="C1490" s="11" t="n">
        <v>41818</v>
      </c>
      <c r="D1490" s="18" t="s">
        <v>1636</v>
      </c>
      <c r="E1490" s="13" t="n">
        <v>44.01</v>
      </c>
      <c r="F1490" s="13" t="n">
        <v>1026</v>
      </c>
      <c r="G1490" s="14" t="n">
        <f aca="false">E1490+F1490*1.5/100</f>
        <v>59.4</v>
      </c>
      <c r="H1490" s="15" t="n">
        <v>27</v>
      </c>
      <c r="I1490" s="15" t="n">
        <v>27</v>
      </c>
      <c r="J1490" s="16"/>
      <c r="K1490" s="16"/>
      <c r="L1490" s="13" t="n">
        <v>5406</v>
      </c>
      <c r="M1490" s="13" t="n">
        <v>15453</v>
      </c>
      <c r="N1490" s="17"/>
      <c r="O1490" s="13"/>
      <c r="P1490" s="13" t="n">
        <f aca="false">0+E1490*1.5+F1490*2/100</f>
        <v>86.535</v>
      </c>
      <c r="Q1490" s="13" t="s">
        <v>475</v>
      </c>
    </row>
    <row r="1491" customFormat="false" ht="14.9" hidden="false" customHeight="false" outlineLevel="0" collapsed="false">
      <c r="A1491" s="10"/>
      <c r="B1491" s="10"/>
      <c r="C1491" s="11" t="n">
        <v>41818</v>
      </c>
      <c r="D1491" s="12" t="s">
        <v>1637</v>
      </c>
      <c r="E1491" s="13"/>
      <c r="F1491" s="13"/>
      <c r="G1491" s="14"/>
      <c r="H1491" s="15"/>
      <c r="I1491" s="15"/>
      <c r="J1491" s="16"/>
      <c r="K1491" s="16"/>
      <c r="L1491" s="13" t="n">
        <v>5407</v>
      </c>
      <c r="M1491" s="13" t="n">
        <v>0</v>
      </c>
      <c r="N1491" s="17"/>
      <c r="O1491" s="13"/>
      <c r="P1491" s="13"/>
      <c r="Q1491" s="13"/>
    </row>
    <row r="1492" customFormat="false" ht="14.9" hidden="false" customHeight="false" outlineLevel="0" collapsed="false">
      <c r="A1492" s="10"/>
      <c r="B1492" s="10"/>
      <c r="C1492" s="11" t="n">
        <v>41818</v>
      </c>
      <c r="D1492" s="18" t="s">
        <v>1638</v>
      </c>
      <c r="E1492" s="13" t="n">
        <v>100</v>
      </c>
      <c r="F1492" s="13" t="n">
        <v>2700</v>
      </c>
      <c r="G1492" s="14" t="n">
        <f aca="false">E1492+F1492*1.5/100</f>
        <v>140.5</v>
      </c>
      <c r="H1492" s="15"/>
      <c r="I1492" s="15"/>
      <c r="J1492" s="16"/>
      <c r="K1492" s="16"/>
      <c r="L1492" s="13" t="n">
        <v>5407</v>
      </c>
      <c r="M1492" s="13" t="n">
        <v>15454</v>
      </c>
      <c r="N1492" s="17"/>
      <c r="O1492" s="13"/>
      <c r="P1492" s="13" t="n">
        <f aca="false">0+E1492*1.5+F1492*2/100</f>
        <v>204</v>
      </c>
      <c r="Q1492" s="13" t="s">
        <v>1639</v>
      </c>
    </row>
    <row r="1493" customFormat="false" ht="14.9" hidden="false" customHeight="false" outlineLevel="0" collapsed="false">
      <c r="A1493" s="10"/>
      <c r="B1493" s="10"/>
      <c r="C1493" s="11" t="n">
        <v>41818</v>
      </c>
      <c r="D1493" s="18" t="s">
        <v>1640</v>
      </c>
      <c r="E1493" s="13" t="n">
        <v>63</v>
      </c>
      <c r="F1493" s="13" t="n">
        <v>1950</v>
      </c>
      <c r="G1493" s="14" t="n">
        <f aca="false">E1493+F1493*1.5/100</f>
        <v>92.25</v>
      </c>
      <c r="H1493" s="15"/>
      <c r="I1493" s="15"/>
      <c r="J1493" s="16"/>
      <c r="K1493" s="16"/>
      <c r="L1493" s="13" t="n">
        <v>5407</v>
      </c>
      <c r="M1493" s="13" t="n">
        <v>15455</v>
      </c>
      <c r="N1493" s="17"/>
      <c r="O1493" s="13"/>
      <c r="P1493" s="13" t="n">
        <f aca="false">0+E1493*1.5+F1493*2/100</f>
        <v>133.5</v>
      </c>
      <c r="Q1493" s="13" t="s">
        <v>210</v>
      </c>
    </row>
    <row r="1494" customFormat="false" ht="14.9" hidden="false" customHeight="false" outlineLevel="0" collapsed="false">
      <c r="A1494" s="10"/>
      <c r="B1494" s="10"/>
      <c r="C1494" s="11" t="n">
        <v>41818</v>
      </c>
      <c r="D1494" s="18" t="s">
        <v>1641</v>
      </c>
      <c r="E1494" s="13" t="n">
        <v>50</v>
      </c>
      <c r="F1494" s="13" t="n">
        <v>1600</v>
      </c>
      <c r="G1494" s="14" t="n">
        <f aca="false">E1494+F1494*1.5/100</f>
        <v>74</v>
      </c>
      <c r="H1494" s="15"/>
      <c r="I1494" s="15"/>
      <c r="J1494" s="16"/>
      <c r="K1494" s="16"/>
      <c r="L1494" s="13" t="n">
        <v>5407</v>
      </c>
      <c r="M1494" s="13" t="n">
        <v>15456</v>
      </c>
      <c r="N1494" s="17"/>
      <c r="O1494" s="13"/>
      <c r="P1494" s="13" t="n">
        <f aca="false">0+E1494*1.5+F1494*2/100</f>
        <v>107</v>
      </c>
      <c r="Q1494" s="13" t="s">
        <v>857</v>
      </c>
    </row>
    <row r="1495" customFormat="false" ht="14.9" hidden="false" customHeight="false" outlineLevel="0" collapsed="false">
      <c r="A1495" s="10"/>
      <c r="B1495" s="10"/>
      <c r="C1495" s="11" t="n">
        <v>41818</v>
      </c>
      <c r="D1495" s="18" t="s">
        <v>1642</v>
      </c>
      <c r="E1495" s="13" t="n">
        <v>35</v>
      </c>
      <c r="F1495" s="13" t="n">
        <v>1100</v>
      </c>
      <c r="G1495" s="14" t="n">
        <f aca="false">E1495+F1495*1.5/100</f>
        <v>51.5</v>
      </c>
      <c r="H1495" s="15"/>
      <c r="I1495" s="15"/>
      <c r="J1495" s="16"/>
      <c r="K1495" s="16"/>
      <c r="L1495" s="13" t="n">
        <v>5407</v>
      </c>
      <c r="M1495" s="13" t="n">
        <v>15457</v>
      </c>
      <c r="N1495" s="17"/>
      <c r="O1495" s="13"/>
      <c r="P1495" s="13" t="n">
        <f aca="false">0+E1495*1.5+F1495*2/100</f>
        <v>74.5</v>
      </c>
      <c r="Q1495" s="13" t="s">
        <v>181</v>
      </c>
    </row>
    <row r="1496" customFormat="false" ht="14.9" hidden="false" customHeight="false" outlineLevel="0" collapsed="false">
      <c r="A1496" s="10"/>
      <c r="B1496" s="10"/>
      <c r="C1496" s="11" t="n">
        <v>41818</v>
      </c>
      <c r="D1496" s="12" t="s">
        <v>1643</v>
      </c>
      <c r="E1496" s="13"/>
      <c r="F1496" s="13"/>
      <c r="G1496" s="14"/>
      <c r="H1496" s="15"/>
      <c r="I1496" s="15"/>
      <c r="J1496" s="16"/>
      <c r="K1496" s="16"/>
      <c r="L1496" s="13" t="n">
        <v>5408</v>
      </c>
      <c r="M1496" s="13" t="n">
        <v>0</v>
      </c>
      <c r="N1496" s="17"/>
      <c r="O1496" s="13"/>
      <c r="P1496" s="13"/>
      <c r="Q1496" s="13"/>
    </row>
    <row r="1497" customFormat="false" ht="14.9" hidden="false" customHeight="false" outlineLevel="0" collapsed="false">
      <c r="A1497" s="10"/>
      <c r="B1497" s="10"/>
      <c r="C1497" s="11" t="n">
        <v>41818</v>
      </c>
      <c r="D1497" s="18" t="s">
        <v>1644</v>
      </c>
      <c r="E1497" s="13" t="n">
        <v>22</v>
      </c>
      <c r="F1497" s="13" t="n">
        <v>250</v>
      </c>
      <c r="G1497" s="14" t="n">
        <f aca="false">E1497+F1497*1.5/100</f>
        <v>25.75</v>
      </c>
      <c r="H1497" s="15"/>
      <c r="I1497" s="15"/>
      <c r="J1497" s="16"/>
      <c r="K1497" s="16"/>
      <c r="L1497" s="13" t="n">
        <v>5408</v>
      </c>
      <c r="M1497" s="13" t="n">
        <v>15458</v>
      </c>
      <c r="N1497" s="17"/>
      <c r="O1497" s="13"/>
      <c r="P1497" s="13" t="n">
        <f aca="false">0+E1497*1.5+F1497*2/100</f>
        <v>38</v>
      </c>
      <c r="Q1497" s="13"/>
    </row>
    <row r="1498" customFormat="false" ht="14.9" hidden="false" customHeight="false" outlineLevel="0" collapsed="false">
      <c r="A1498" s="10"/>
      <c r="B1498" s="10"/>
      <c r="C1498" s="11" t="n">
        <v>41818</v>
      </c>
      <c r="D1498" s="12" t="s">
        <v>1645</v>
      </c>
      <c r="E1498" s="13"/>
      <c r="F1498" s="13"/>
      <c r="G1498" s="14"/>
      <c r="H1498" s="15" t="n">
        <v>137</v>
      </c>
      <c r="I1498" s="15" t="n">
        <v>137</v>
      </c>
      <c r="J1498" s="16"/>
      <c r="K1498" s="16"/>
      <c r="L1498" s="13" t="n">
        <v>5409</v>
      </c>
      <c r="M1498" s="13" t="n">
        <v>0</v>
      </c>
      <c r="N1498" s="17" t="s">
        <v>363</v>
      </c>
      <c r="O1498" s="13"/>
      <c r="P1498" s="13"/>
      <c r="Q1498" s="13"/>
    </row>
    <row r="1499" customFormat="false" ht="14.9" hidden="false" customHeight="false" outlineLevel="0" collapsed="false">
      <c r="A1499" s="10"/>
      <c r="B1499" s="10"/>
      <c r="C1499" s="11" t="n">
        <v>41818</v>
      </c>
      <c r="D1499" s="18" t="s">
        <v>1646</v>
      </c>
      <c r="E1499" s="13" t="n">
        <v>18.4</v>
      </c>
      <c r="F1499" s="13" t="n">
        <v>700</v>
      </c>
      <c r="G1499" s="14" t="n">
        <f aca="false">E1499+F1499*1.5/100</f>
        <v>28.9</v>
      </c>
      <c r="H1499" s="15" t="n">
        <v>92</v>
      </c>
      <c r="I1499" s="15" t="n">
        <v>92</v>
      </c>
      <c r="J1499" s="16"/>
      <c r="K1499" s="16"/>
      <c r="L1499" s="13" t="n">
        <v>5409</v>
      </c>
      <c r="M1499" s="13" t="n">
        <v>15459</v>
      </c>
      <c r="N1499" s="17"/>
      <c r="O1499" s="13"/>
      <c r="P1499" s="13" t="n">
        <f aca="false">0+E1499*1.5+F1499*2/100</f>
        <v>41.6</v>
      </c>
      <c r="Q1499" s="13" t="s">
        <v>158</v>
      </c>
    </row>
    <row r="1500" customFormat="false" ht="14.9" hidden="false" customHeight="false" outlineLevel="0" collapsed="false">
      <c r="A1500" s="10"/>
      <c r="B1500" s="10"/>
      <c r="C1500" s="11" t="n">
        <v>41818</v>
      </c>
      <c r="D1500" s="18" t="s">
        <v>1647</v>
      </c>
      <c r="E1500" s="13" t="n">
        <v>54.2</v>
      </c>
      <c r="F1500" s="13" t="n">
        <v>1600</v>
      </c>
      <c r="G1500" s="14" t="n">
        <f aca="false">E1500+F1500*1.5/100</f>
        <v>78.2</v>
      </c>
      <c r="H1500" s="15" t="n">
        <v>39</v>
      </c>
      <c r="I1500" s="15" t="n">
        <v>39</v>
      </c>
      <c r="J1500" s="16"/>
      <c r="K1500" s="16"/>
      <c r="L1500" s="13" t="n">
        <v>5409</v>
      </c>
      <c r="M1500" s="13" t="n">
        <v>15460</v>
      </c>
      <c r="N1500" s="17"/>
      <c r="O1500" s="13"/>
      <c r="P1500" s="13" t="n">
        <f aca="false">0+E1500*1.5+F1500*2/100</f>
        <v>113.3</v>
      </c>
      <c r="Q1500" s="13" t="s">
        <v>440</v>
      </c>
    </row>
    <row r="1501" customFormat="false" ht="14.9" hidden="false" customHeight="false" outlineLevel="0" collapsed="false">
      <c r="A1501" s="10"/>
      <c r="B1501" s="10"/>
      <c r="C1501" s="11" t="n">
        <v>41818</v>
      </c>
      <c r="D1501" s="18" t="s">
        <v>1648</v>
      </c>
      <c r="E1501" s="13" t="n">
        <v>81.7</v>
      </c>
      <c r="F1501" s="13" t="n">
        <v>1550</v>
      </c>
      <c r="G1501" s="14" t="n">
        <f aca="false">E1501/2+F1501*1.5/100</f>
        <v>64.1</v>
      </c>
      <c r="H1501" s="15" t="n">
        <v>6</v>
      </c>
      <c r="I1501" s="15" t="n">
        <v>6</v>
      </c>
      <c r="J1501" s="16"/>
      <c r="K1501" s="16"/>
      <c r="L1501" s="13" t="n">
        <v>5409</v>
      </c>
      <c r="M1501" s="13" t="n">
        <v>15461</v>
      </c>
      <c r="N1501" s="17" t="s">
        <v>363</v>
      </c>
      <c r="O1501" s="13"/>
      <c r="P1501" s="13" t="n">
        <f aca="false">0+E1501/2+F1501/100</f>
        <v>56.35</v>
      </c>
      <c r="Q1501" s="13"/>
    </row>
    <row r="1502" customFormat="false" ht="14.9" hidden="false" customHeight="false" outlineLevel="0" collapsed="false">
      <c r="A1502" s="10"/>
      <c r="B1502" s="10"/>
      <c r="C1502" s="11" t="n">
        <v>41818</v>
      </c>
      <c r="D1502" s="12" t="s">
        <v>1649</v>
      </c>
      <c r="E1502" s="13"/>
      <c r="F1502" s="13"/>
      <c r="G1502" s="14"/>
      <c r="H1502" s="15" t="n">
        <v>150</v>
      </c>
      <c r="I1502" s="15" t="n">
        <v>145</v>
      </c>
      <c r="J1502" s="16"/>
      <c r="K1502" s="16"/>
      <c r="L1502" s="13" t="n">
        <v>5410</v>
      </c>
      <c r="M1502" s="13" t="n">
        <v>0</v>
      </c>
      <c r="N1502" s="17"/>
      <c r="O1502" s="13"/>
      <c r="P1502" s="13"/>
      <c r="Q1502" s="13"/>
    </row>
    <row r="1503" customFormat="false" ht="14.9" hidden="false" customHeight="false" outlineLevel="0" collapsed="false">
      <c r="A1503" s="10"/>
      <c r="B1503" s="10"/>
      <c r="C1503" s="11" t="n">
        <v>41818</v>
      </c>
      <c r="D1503" s="18" t="s">
        <v>1650</v>
      </c>
      <c r="E1503" s="13" t="n">
        <v>41.6</v>
      </c>
      <c r="F1503" s="13" t="n">
        <v>1630</v>
      </c>
      <c r="G1503" s="14" t="n">
        <f aca="false">E1503+F1503*1.5/100</f>
        <v>66.05</v>
      </c>
      <c r="H1503" s="15" t="n">
        <v>31</v>
      </c>
      <c r="I1503" s="15" t="n">
        <v>28</v>
      </c>
      <c r="J1503" s="16"/>
      <c r="K1503" s="16"/>
      <c r="L1503" s="13" t="n">
        <v>5410</v>
      </c>
      <c r="M1503" s="13" t="n">
        <v>15462</v>
      </c>
      <c r="N1503" s="17"/>
      <c r="O1503" s="13"/>
      <c r="P1503" s="13" t="n">
        <f aca="false">0+E1503*1.5+F1503*2/100</f>
        <v>95</v>
      </c>
      <c r="Q1503" s="13" t="s">
        <v>897</v>
      </c>
    </row>
    <row r="1504" customFormat="false" ht="14.9" hidden="false" customHeight="false" outlineLevel="0" collapsed="false">
      <c r="A1504" s="10"/>
      <c r="B1504" s="10"/>
      <c r="C1504" s="11" t="n">
        <v>41818</v>
      </c>
      <c r="D1504" s="18" t="s">
        <v>1651</v>
      </c>
      <c r="E1504" s="13" t="n">
        <v>28.4</v>
      </c>
      <c r="F1504" s="13" t="n">
        <v>1120</v>
      </c>
      <c r="G1504" s="14" t="n">
        <f aca="false">E1504+F1504*1.5/100</f>
        <v>45.2</v>
      </c>
      <c r="H1504" s="15" t="n">
        <v>42</v>
      </c>
      <c r="I1504" s="15" t="n">
        <v>40</v>
      </c>
      <c r="J1504" s="16"/>
      <c r="K1504" s="16"/>
      <c r="L1504" s="13" t="n">
        <v>5410</v>
      </c>
      <c r="M1504" s="13" t="n">
        <v>15465</v>
      </c>
      <c r="N1504" s="17"/>
      <c r="O1504" s="13"/>
      <c r="P1504" s="13" t="n">
        <f aca="false">0+E1504*1.5+F1504*2/100</f>
        <v>65</v>
      </c>
      <c r="Q1504" s="13" t="s">
        <v>1652</v>
      </c>
    </row>
    <row r="1505" customFormat="false" ht="14.9" hidden="false" customHeight="false" outlineLevel="0" collapsed="false">
      <c r="A1505" s="10"/>
      <c r="B1505" s="10"/>
      <c r="C1505" s="11" t="n">
        <v>41818</v>
      </c>
      <c r="D1505" s="18" t="s">
        <v>1653</v>
      </c>
      <c r="E1505" s="13" t="n">
        <v>14.3</v>
      </c>
      <c r="F1505" s="13" t="n">
        <v>480</v>
      </c>
      <c r="G1505" s="14" t="n">
        <f aca="false">E1505+F1505*1.5/100</f>
        <v>21.5</v>
      </c>
      <c r="H1505" s="15" t="n">
        <v>58</v>
      </c>
      <c r="I1505" s="15" t="n">
        <v>58</v>
      </c>
      <c r="J1505" s="16"/>
      <c r="K1505" s="16"/>
      <c r="L1505" s="13" t="n">
        <v>5410</v>
      </c>
      <c r="M1505" s="13" t="n">
        <v>15466</v>
      </c>
      <c r="N1505" s="17"/>
      <c r="O1505" s="13"/>
      <c r="P1505" s="13" t="n">
        <f aca="false">0+E1505*1.5+F1505*2/100</f>
        <v>31.05</v>
      </c>
      <c r="Q1505" s="13" t="s">
        <v>80</v>
      </c>
    </row>
    <row r="1506" customFormat="false" ht="14.9" hidden="false" customHeight="false" outlineLevel="0" collapsed="false">
      <c r="A1506" s="10"/>
      <c r="B1506" s="10"/>
      <c r="C1506" s="11" t="n">
        <v>41818</v>
      </c>
      <c r="D1506" s="18" t="s">
        <v>1654</v>
      </c>
      <c r="E1506" s="13" t="n">
        <v>1.8</v>
      </c>
      <c r="F1506" s="13" t="n">
        <v>0</v>
      </c>
      <c r="G1506" s="14" t="n">
        <f aca="false">E1506+F1506*1.5/100</f>
        <v>1.8</v>
      </c>
      <c r="H1506" s="15" t="n">
        <v>19</v>
      </c>
      <c r="I1506" s="15" t="n">
        <v>19</v>
      </c>
      <c r="J1506" s="16"/>
      <c r="K1506" s="16"/>
      <c r="L1506" s="13" t="n">
        <v>5410</v>
      </c>
      <c r="M1506" s="13" t="n">
        <v>15467</v>
      </c>
      <c r="N1506" s="17"/>
      <c r="O1506" s="13"/>
      <c r="P1506" s="13" t="n">
        <f aca="false">0+E1506*1.5+F1506*2/100</f>
        <v>2.7</v>
      </c>
      <c r="Q1506" s="13"/>
    </row>
    <row r="1507" customFormat="false" ht="14.9" hidden="false" customHeight="false" outlineLevel="0" collapsed="false">
      <c r="A1507" s="10"/>
      <c r="B1507" s="10"/>
      <c r="C1507" s="11" t="n">
        <v>41818</v>
      </c>
      <c r="D1507" s="12" t="s">
        <v>1655</v>
      </c>
      <c r="E1507" s="13"/>
      <c r="F1507" s="13"/>
      <c r="G1507" s="14"/>
      <c r="H1507" s="15" t="n">
        <v>391</v>
      </c>
      <c r="I1507" s="15" t="n">
        <v>386</v>
      </c>
      <c r="J1507" s="16"/>
      <c r="K1507" s="16"/>
      <c r="L1507" s="13" t="n">
        <v>5411</v>
      </c>
      <c r="M1507" s="13" t="n">
        <v>0</v>
      </c>
      <c r="N1507" s="17" t="s">
        <v>363</v>
      </c>
      <c r="O1507" s="13"/>
      <c r="P1507" s="13"/>
      <c r="Q1507" s="13"/>
    </row>
    <row r="1508" customFormat="false" ht="14.9" hidden="false" customHeight="false" outlineLevel="0" collapsed="false">
      <c r="A1508" s="10"/>
      <c r="B1508" s="10"/>
      <c r="C1508" s="11" t="n">
        <v>41818</v>
      </c>
      <c r="D1508" s="18" t="s">
        <v>1656</v>
      </c>
      <c r="E1508" s="13" t="n">
        <v>48</v>
      </c>
      <c r="F1508" s="13" t="n">
        <v>1900</v>
      </c>
      <c r="G1508" s="14" t="n">
        <f aca="false">E1508+F1508*1.5/100</f>
        <v>76.5</v>
      </c>
      <c r="H1508" s="15" t="n">
        <v>101</v>
      </c>
      <c r="I1508" s="15" t="n">
        <v>98</v>
      </c>
      <c r="J1508" s="16"/>
      <c r="K1508" s="16"/>
      <c r="L1508" s="13" t="n">
        <v>5411</v>
      </c>
      <c r="M1508" s="13" t="n">
        <v>15468</v>
      </c>
      <c r="N1508" s="17"/>
      <c r="O1508" s="13"/>
      <c r="P1508" s="13" t="n">
        <f aca="false">0+E1508*1.5+F1508*2/100</f>
        <v>110</v>
      </c>
      <c r="Q1508" s="13" t="s">
        <v>857</v>
      </c>
    </row>
    <row r="1509" customFormat="false" ht="14.9" hidden="false" customHeight="false" outlineLevel="0" collapsed="false">
      <c r="A1509" s="10"/>
      <c r="B1509" s="10"/>
      <c r="C1509" s="11" t="n">
        <v>41818</v>
      </c>
      <c r="D1509" s="18" t="s">
        <v>1657</v>
      </c>
      <c r="E1509" s="13" t="n">
        <v>33.6</v>
      </c>
      <c r="F1509" s="13" t="n">
        <v>1530</v>
      </c>
      <c r="G1509" s="14" t="n">
        <f aca="false">E1509+F1509*1.5/100</f>
        <v>56.55</v>
      </c>
      <c r="H1509" s="15" t="n">
        <v>126</v>
      </c>
      <c r="I1509" s="15" t="n">
        <v>124</v>
      </c>
      <c r="J1509" s="16"/>
      <c r="K1509" s="16"/>
      <c r="L1509" s="13" t="n">
        <v>5411</v>
      </c>
      <c r="M1509" s="13" t="n">
        <v>15469</v>
      </c>
      <c r="N1509" s="17"/>
      <c r="O1509" s="13"/>
      <c r="P1509" s="13" t="n">
        <f aca="false">0+E1509*1.5+F1509*2/100</f>
        <v>81</v>
      </c>
      <c r="Q1509" s="13" t="s">
        <v>112</v>
      </c>
    </row>
    <row r="1510" customFormat="false" ht="14.9" hidden="false" customHeight="false" outlineLevel="0" collapsed="false">
      <c r="A1510" s="10"/>
      <c r="B1510" s="10"/>
      <c r="C1510" s="11" t="n">
        <v>41818</v>
      </c>
      <c r="D1510" s="18" t="s">
        <v>1658</v>
      </c>
      <c r="E1510" s="13" t="n">
        <v>18.8</v>
      </c>
      <c r="F1510" s="13" t="n">
        <v>620</v>
      </c>
      <c r="G1510" s="14" t="n">
        <f aca="false">E1510+F1510*1.5/100</f>
        <v>28.1</v>
      </c>
      <c r="H1510" s="15" t="n">
        <v>110</v>
      </c>
      <c r="I1510" s="15" t="n">
        <v>110</v>
      </c>
      <c r="J1510" s="16"/>
      <c r="K1510" s="16"/>
      <c r="L1510" s="13" t="n">
        <v>5411</v>
      </c>
      <c r="M1510" s="13" t="n">
        <v>15470</v>
      </c>
      <c r="N1510" s="17"/>
      <c r="O1510" s="13"/>
      <c r="P1510" s="13" t="n">
        <f aca="false">0+E1510*1.5+F1510*2/100</f>
        <v>40.6</v>
      </c>
      <c r="Q1510" s="13" t="s">
        <v>158</v>
      </c>
    </row>
    <row r="1511" customFormat="false" ht="14.9" hidden="false" customHeight="false" outlineLevel="0" collapsed="false">
      <c r="A1511" s="10"/>
      <c r="B1511" s="10"/>
      <c r="C1511" s="11" t="n">
        <v>41818</v>
      </c>
      <c r="D1511" s="18" t="s">
        <v>1659</v>
      </c>
      <c r="E1511" s="13" t="n">
        <v>6.4</v>
      </c>
      <c r="F1511" s="13" t="n">
        <v>200</v>
      </c>
      <c r="G1511" s="14" t="n">
        <f aca="false">E1511+F1511*1.5/100</f>
        <v>9.4</v>
      </c>
      <c r="H1511" s="15" t="n">
        <v>18</v>
      </c>
      <c r="I1511" s="15" t="n">
        <v>18</v>
      </c>
      <c r="J1511" s="16"/>
      <c r="K1511" s="16"/>
      <c r="L1511" s="13" t="n">
        <v>5411</v>
      </c>
      <c r="M1511" s="13" t="n">
        <v>15471</v>
      </c>
      <c r="N1511" s="17"/>
      <c r="O1511" s="13"/>
      <c r="P1511" s="13" t="n">
        <f aca="false">0+E1511*1.5+F1511*2/100</f>
        <v>13.6</v>
      </c>
      <c r="Q1511" s="13"/>
    </row>
    <row r="1512" customFormat="false" ht="14.9" hidden="false" customHeight="false" outlineLevel="0" collapsed="false">
      <c r="A1512" s="10"/>
      <c r="B1512" s="10"/>
      <c r="C1512" s="11" t="n">
        <v>41818</v>
      </c>
      <c r="D1512" s="18" t="s">
        <v>1660</v>
      </c>
      <c r="E1512" s="13" t="n">
        <v>2.6</v>
      </c>
      <c r="F1512" s="13" t="n">
        <v>80</v>
      </c>
      <c r="G1512" s="14" t="n">
        <f aca="false">E1512+F1512*1.5/100</f>
        <v>3.8</v>
      </c>
      <c r="H1512" s="15" t="n">
        <v>9</v>
      </c>
      <c r="I1512" s="15" t="n">
        <v>9</v>
      </c>
      <c r="J1512" s="16"/>
      <c r="K1512" s="16"/>
      <c r="L1512" s="13" t="n">
        <v>5411</v>
      </c>
      <c r="M1512" s="13" t="n">
        <v>15472</v>
      </c>
      <c r="N1512" s="17"/>
      <c r="O1512" s="13"/>
      <c r="P1512" s="13" t="n">
        <f aca="false">0+E1512*1.5+F1512*2/100</f>
        <v>5.5</v>
      </c>
      <c r="Q1512" s="13"/>
    </row>
    <row r="1513" customFormat="false" ht="14.9" hidden="false" customHeight="false" outlineLevel="0" collapsed="false">
      <c r="A1513" s="10"/>
      <c r="B1513" s="10"/>
      <c r="C1513" s="11" t="n">
        <v>41818</v>
      </c>
      <c r="D1513" s="18" t="s">
        <v>1661</v>
      </c>
      <c r="E1513" s="13" t="n">
        <v>57</v>
      </c>
      <c r="F1513" s="13" t="n">
        <v>555</v>
      </c>
      <c r="G1513" s="14" t="n">
        <f aca="false">E1513/2+F1513*1.5/100</f>
        <v>36.825</v>
      </c>
      <c r="H1513" s="15" t="n">
        <v>27</v>
      </c>
      <c r="I1513" s="15" t="n">
        <v>27</v>
      </c>
      <c r="J1513" s="16"/>
      <c r="K1513" s="16"/>
      <c r="L1513" s="13" t="n">
        <v>5411</v>
      </c>
      <c r="M1513" s="13" t="n">
        <v>15473</v>
      </c>
      <c r="N1513" s="17" t="s">
        <v>363</v>
      </c>
      <c r="O1513" s="13"/>
      <c r="P1513" s="13" t="n">
        <f aca="false">0+E1513/2+F1513/100</f>
        <v>34.05</v>
      </c>
      <c r="Q1513" s="13"/>
    </row>
    <row r="1514" customFormat="false" ht="14.9" hidden="false" customHeight="false" outlineLevel="0" collapsed="false">
      <c r="A1514" s="10"/>
      <c r="B1514" s="10"/>
      <c r="C1514" s="11" t="n">
        <v>41818</v>
      </c>
      <c r="D1514" s="12" t="s">
        <v>1662</v>
      </c>
      <c r="E1514" s="13"/>
      <c r="F1514" s="13"/>
      <c r="G1514" s="14"/>
      <c r="H1514" s="15" t="n">
        <v>164</v>
      </c>
      <c r="I1514" s="15" t="n">
        <v>161</v>
      </c>
      <c r="J1514" s="16"/>
      <c r="K1514" s="16"/>
      <c r="L1514" s="13" t="n">
        <v>5412</v>
      </c>
      <c r="M1514" s="13" t="n">
        <v>0</v>
      </c>
      <c r="N1514" s="17"/>
      <c r="O1514" s="13"/>
      <c r="P1514" s="13"/>
      <c r="Q1514" s="13"/>
    </row>
    <row r="1515" customFormat="false" ht="14.9" hidden="false" customHeight="false" outlineLevel="0" collapsed="false">
      <c r="A1515" s="10"/>
      <c r="B1515" s="10"/>
      <c r="C1515" s="11" t="n">
        <v>41818</v>
      </c>
      <c r="D1515" s="18" t="s">
        <v>1663</v>
      </c>
      <c r="E1515" s="13" t="n">
        <v>31.2</v>
      </c>
      <c r="F1515" s="13" t="n">
        <v>86</v>
      </c>
      <c r="G1515" s="14" t="n">
        <f aca="false">E1515+F1515*1.5/100</f>
        <v>32.49</v>
      </c>
      <c r="H1515" s="15" t="n">
        <v>116</v>
      </c>
      <c r="I1515" s="15" t="n">
        <v>113</v>
      </c>
      <c r="J1515" s="16"/>
      <c r="K1515" s="16"/>
      <c r="L1515" s="13" t="n">
        <v>5412</v>
      </c>
      <c r="M1515" s="13" t="n">
        <v>15474</v>
      </c>
      <c r="N1515" s="17"/>
      <c r="O1515" s="13"/>
      <c r="P1515" s="13" t="n">
        <f aca="false">0+E1515*1.5+F1515*2/100</f>
        <v>48.52</v>
      </c>
      <c r="Q1515" s="13" t="s">
        <v>29</v>
      </c>
    </row>
    <row r="1516" customFormat="false" ht="14.9" hidden="false" customHeight="false" outlineLevel="0" collapsed="false">
      <c r="A1516" s="10"/>
      <c r="B1516" s="10"/>
      <c r="C1516" s="11" t="n">
        <v>41818</v>
      </c>
      <c r="D1516" s="18" t="s">
        <v>1664</v>
      </c>
      <c r="E1516" s="13" t="n">
        <v>48.9</v>
      </c>
      <c r="F1516" s="13" t="n">
        <v>146</v>
      </c>
      <c r="G1516" s="14" t="n">
        <f aca="false">E1516+F1516*1.5/100</f>
        <v>51.09</v>
      </c>
      <c r="H1516" s="15" t="n">
        <v>42</v>
      </c>
      <c r="I1516" s="15" t="n">
        <v>42</v>
      </c>
      <c r="J1516" s="16"/>
      <c r="K1516" s="16"/>
      <c r="L1516" s="13" t="n">
        <v>5412</v>
      </c>
      <c r="M1516" s="13" t="n">
        <v>15475</v>
      </c>
      <c r="N1516" s="17"/>
      <c r="O1516" s="13"/>
      <c r="P1516" s="13" t="n">
        <f aca="false">0+E1516*1.5+F1516*2/100</f>
        <v>76.27</v>
      </c>
      <c r="Q1516" s="13" t="s">
        <v>425</v>
      </c>
    </row>
    <row r="1517" customFormat="false" ht="14.9" hidden="false" customHeight="false" outlineLevel="0" collapsed="false">
      <c r="A1517" s="10"/>
      <c r="B1517" s="10"/>
      <c r="C1517" s="11" t="n">
        <v>41818</v>
      </c>
      <c r="D1517" s="18" t="s">
        <v>1665</v>
      </c>
      <c r="E1517" s="13" t="n">
        <v>14.7</v>
      </c>
      <c r="F1517" s="13" t="n">
        <v>50</v>
      </c>
      <c r="G1517" s="14" t="n">
        <f aca="false">E1517+F1517*1.5/100</f>
        <v>15.45</v>
      </c>
      <c r="H1517" s="15" t="n">
        <v>6</v>
      </c>
      <c r="I1517" s="15" t="n">
        <v>6</v>
      </c>
      <c r="J1517" s="16"/>
      <c r="K1517" s="16"/>
      <c r="L1517" s="13" t="n">
        <v>5412</v>
      </c>
      <c r="M1517" s="13" t="n">
        <v>15476</v>
      </c>
      <c r="N1517" s="17"/>
      <c r="O1517" s="13"/>
      <c r="P1517" s="13" t="n">
        <f aca="false">0+E1517*1.5+F1517*2/100</f>
        <v>23.05</v>
      </c>
      <c r="Q1517" s="13" t="s">
        <v>332</v>
      </c>
    </row>
    <row r="1518" customFormat="false" ht="14.9" hidden="false" customHeight="false" outlineLevel="0" collapsed="false">
      <c r="A1518" s="10"/>
      <c r="B1518" s="10"/>
      <c r="C1518" s="11" t="n">
        <v>41818</v>
      </c>
      <c r="D1518" s="12" t="s">
        <v>1666</v>
      </c>
      <c r="E1518" s="13"/>
      <c r="F1518" s="13"/>
      <c r="G1518" s="14"/>
      <c r="H1518" s="15"/>
      <c r="I1518" s="15"/>
      <c r="J1518" s="16"/>
      <c r="K1518" s="16"/>
      <c r="L1518" s="13" t="n">
        <v>5423</v>
      </c>
      <c r="M1518" s="13" t="n">
        <v>0</v>
      </c>
      <c r="N1518" s="17" t="s">
        <v>363</v>
      </c>
      <c r="O1518" s="13"/>
      <c r="P1518" s="13"/>
      <c r="Q1518" s="13"/>
    </row>
    <row r="1519" customFormat="false" ht="26.85" hidden="false" customHeight="false" outlineLevel="0" collapsed="false">
      <c r="A1519" s="10"/>
      <c r="B1519" s="10"/>
      <c r="C1519" s="11" t="n">
        <v>41818</v>
      </c>
      <c r="D1519" s="18" t="s">
        <v>1666</v>
      </c>
      <c r="E1519" s="13" t="n">
        <v>204</v>
      </c>
      <c r="F1519" s="13" t="n">
        <v>1349</v>
      </c>
      <c r="G1519" s="14" t="n">
        <f aca="false">E1519/2+F1519*1.5/100</f>
        <v>122.235</v>
      </c>
      <c r="H1519" s="15"/>
      <c r="I1519" s="15"/>
      <c r="J1519" s="16"/>
      <c r="K1519" s="16"/>
      <c r="L1519" s="13" t="n">
        <v>5423</v>
      </c>
      <c r="M1519" s="13" t="n">
        <v>15507</v>
      </c>
      <c r="N1519" s="17" t="s">
        <v>363</v>
      </c>
      <c r="O1519" s="13"/>
      <c r="P1519" s="13" t="n">
        <f aca="false">0+E1519/2+F1519/100</f>
        <v>115.49</v>
      </c>
      <c r="Q1519" s="13"/>
    </row>
    <row r="1520" customFormat="false" ht="14.9" hidden="false" customHeight="false" outlineLevel="0" collapsed="false">
      <c r="A1520" s="10"/>
      <c r="B1520" s="10"/>
      <c r="C1520" s="11" t="n">
        <v>41818</v>
      </c>
      <c r="D1520" s="12" t="s">
        <v>1667</v>
      </c>
      <c r="E1520" s="13"/>
      <c r="F1520" s="13"/>
      <c r="G1520" s="14"/>
      <c r="H1520" s="15"/>
      <c r="I1520" s="15"/>
      <c r="J1520" s="16"/>
      <c r="K1520" s="16"/>
      <c r="L1520" s="13" t="n">
        <v>5428</v>
      </c>
      <c r="M1520" s="13" t="n">
        <v>0</v>
      </c>
      <c r="N1520" s="17"/>
      <c r="O1520" s="13"/>
      <c r="P1520" s="13"/>
      <c r="Q1520" s="13"/>
    </row>
    <row r="1521" customFormat="false" ht="14.9" hidden="false" customHeight="false" outlineLevel="0" collapsed="false">
      <c r="A1521" s="10"/>
      <c r="B1521" s="10"/>
      <c r="C1521" s="11" t="n">
        <v>41818</v>
      </c>
      <c r="D1521" s="18" t="s">
        <v>1668</v>
      </c>
      <c r="E1521" s="13" t="n">
        <v>10</v>
      </c>
      <c r="F1521" s="13" t="n">
        <v>0</v>
      </c>
      <c r="G1521" s="14" t="n">
        <f aca="false">E1521+F1521*1.5/100</f>
        <v>10</v>
      </c>
      <c r="H1521" s="15"/>
      <c r="I1521" s="15"/>
      <c r="J1521" s="16"/>
      <c r="K1521" s="16"/>
      <c r="L1521" s="13" t="n">
        <v>5428</v>
      </c>
      <c r="M1521" s="13" t="n">
        <v>15520</v>
      </c>
      <c r="N1521" s="17"/>
      <c r="O1521" s="13"/>
      <c r="P1521" s="13" t="n">
        <f aca="false">0+E1521*1.5+F1521*2/100</f>
        <v>15</v>
      </c>
      <c r="Q1521" s="13" t="s">
        <v>55</v>
      </c>
    </row>
    <row r="1522" customFormat="false" ht="14.9" hidden="false" customHeight="false" outlineLevel="0" collapsed="false">
      <c r="A1522" s="10"/>
      <c r="B1522" s="10"/>
      <c r="C1522" s="11" t="n">
        <v>41818</v>
      </c>
      <c r="D1522" s="18" t="s">
        <v>1669</v>
      </c>
      <c r="E1522" s="13" t="n">
        <v>5</v>
      </c>
      <c r="F1522" s="13" t="n">
        <v>0</v>
      </c>
      <c r="G1522" s="14" t="n">
        <f aca="false">E1522+F1522*1.5/100</f>
        <v>5</v>
      </c>
      <c r="H1522" s="15"/>
      <c r="I1522" s="15"/>
      <c r="J1522" s="16"/>
      <c r="K1522" s="16"/>
      <c r="L1522" s="13" t="n">
        <v>5428</v>
      </c>
      <c r="M1522" s="13" t="n">
        <v>15521</v>
      </c>
      <c r="N1522" s="17"/>
      <c r="O1522" s="13"/>
      <c r="P1522" s="13" t="n">
        <f aca="false">0+E1522*1.5+F1522*2/100</f>
        <v>7.5</v>
      </c>
      <c r="Q1522" s="13"/>
    </row>
    <row r="1523" customFormat="false" ht="16.75" hidden="false" customHeight="false" outlineLevel="0" collapsed="false">
      <c r="A1523" s="10"/>
      <c r="B1523" s="10"/>
      <c r="C1523" s="11" t="n">
        <v>41818</v>
      </c>
      <c r="D1523" s="19" t="s">
        <v>1670</v>
      </c>
      <c r="E1523" s="13"/>
      <c r="F1523" s="13"/>
      <c r="G1523" s="14"/>
      <c r="H1523" s="15" t="n">
        <v>134</v>
      </c>
      <c r="I1523" s="15" t="n">
        <v>133</v>
      </c>
      <c r="J1523" s="16"/>
      <c r="K1523" s="16"/>
      <c r="L1523" s="13" t="n">
        <v>6195</v>
      </c>
      <c r="M1523" s="13" t="n">
        <v>0</v>
      </c>
      <c r="N1523" s="17"/>
      <c r="O1523" s="13"/>
      <c r="P1523" s="13"/>
      <c r="Q1523" s="13"/>
    </row>
    <row r="1524" customFormat="false" ht="16.75" hidden="false" customHeight="false" outlineLevel="0" collapsed="false">
      <c r="A1524" s="10"/>
      <c r="B1524" s="10"/>
      <c r="C1524" s="11" t="n">
        <v>41818</v>
      </c>
      <c r="D1524" s="18" t="s">
        <v>1671</v>
      </c>
      <c r="E1524" s="13" t="n">
        <v>130</v>
      </c>
      <c r="F1524" s="13" t="n">
        <v>0</v>
      </c>
      <c r="G1524" s="14" t="n">
        <f aca="false">E1524/2+F1524*1.5/100</f>
        <v>65</v>
      </c>
      <c r="H1524" s="15" t="n">
        <v>39</v>
      </c>
      <c r="I1524" s="15" t="n">
        <v>38</v>
      </c>
      <c r="J1524" s="16"/>
      <c r="K1524" s="16"/>
      <c r="L1524" s="13" t="n">
        <v>6195</v>
      </c>
      <c r="M1524" s="13" t="n">
        <v>17772</v>
      </c>
      <c r="N1524" s="17" t="s">
        <v>363</v>
      </c>
      <c r="O1524" s="13"/>
      <c r="P1524" s="13"/>
      <c r="Q1524" s="13"/>
    </row>
    <row r="1525" customFormat="false" ht="16.75" hidden="false" customHeight="false" outlineLevel="0" collapsed="false">
      <c r="A1525" s="10"/>
      <c r="B1525" s="10"/>
      <c r="C1525" s="11" t="n">
        <v>41818</v>
      </c>
      <c r="D1525" s="18" t="s">
        <v>1672</v>
      </c>
      <c r="E1525" s="13" t="n">
        <v>100</v>
      </c>
      <c r="F1525" s="13" t="n">
        <v>0</v>
      </c>
      <c r="G1525" s="14" t="n">
        <f aca="false">E1525/2+F1525*1.5/100</f>
        <v>50</v>
      </c>
      <c r="H1525" s="15" t="n">
        <v>22</v>
      </c>
      <c r="I1525" s="15" t="n">
        <v>22</v>
      </c>
      <c r="J1525" s="16"/>
      <c r="K1525" s="16"/>
      <c r="L1525" s="13" t="n">
        <v>6195</v>
      </c>
      <c r="M1525" s="13" t="n">
        <v>17769</v>
      </c>
      <c r="N1525" s="17" t="s">
        <v>363</v>
      </c>
      <c r="O1525" s="13"/>
      <c r="P1525" s="13"/>
      <c r="Q1525" s="13"/>
    </row>
    <row r="1526" customFormat="false" ht="16.75" hidden="false" customHeight="false" outlineLevel="0" collapsed="false">
      <c r="A1526" s="10"/>
      <c r="B1526" s="10"/>
      <c r="C1526" s="11" t="n">
        <v>41818</v>
      </c>
      <c r="D1526" s="18" t="s">
        <v>1673</v>
      </c>
      <c r="E1526" s="13" t="n">
        <v>50</v>
      </c>
      <c r="F1526" s="13" t="n">
        <v>0</v>
      </c>
      <c r="G1526" s="14" t="n">
        <f aca="false">E1526/2+F1526*1.5/100</f>
        <v>25</v>
      </c>
      <c r="H1526" s="15" t="n">
        <v>28</v>
      </c>
      <c r="I1526" s="15" t="n">
        <v>28</v>
      </c>
      <c r="J1526" s="16"/>
      <c r="K1526" s="16"/>
      <c r="L1526" s="13" t="n">
        <v>6195</v>
      </c>
      <c r="M1526" s="13" t="n">
        <v>17770</v>
      </c>
      <c r="N1526" s="17" t="s">
        <v>363</v>
      </c>
      <c r="O1526" s="13"/>
      <c r="P1526" s="13"/>
      <c r="Q1526" s="13"/>
    </row>
    <row r="1527" customFormat="false" ht="16.75" hidden="false" customHeight="false" outlineLevel="0" collapsed="false">
      <c r="A1527" s="10"/>
      <c r="B1527" s="10"/>
      <c r="C1527" s="11" t="n">
        <v>41818</v>
      </c>
      <c r="D1527" s="18" t="s">
        <v>1674</v>
      </c>
      <c r="E1527" s="13" t="n">
        <v>30</v>
      </c>
      <c r="F1527" s="13" t="n">
        <v>0</v>
      </c>
      <c r="G1527" s="14" t="n">
        <f aca="false">E1527/2+F1527*1.5/100</f>
        <v>15</v>
      </c>
      <c r="H1527" s="15" t="n">
        <v>45</v>
      </c>
      <c r="I1527" s="15" t="n">
        <v>45</v>
      </c>
      <c r="J1527" s="16"/>
      <c r="K1527" s="16"/>
      <c r="L1527" s="13" t="n">
        <v>6195</v>
      </c>
      <c r="M1527" s="13" t="n">
        <v>17771</v>
      </c>
      <c r="N1527" s="17" t="s">
        <v>363</v>
      </c>
      <c r="O1527" s="13"/>
      <c r="P1527" s="13"/>
      <c r="Q1527" s="13"/>
    </row>
    <row r="1528" customFormat="false" ht="14.9" hidden="false" customHeight="false" outlineLevel="0" collapsed="false">
      <c r="A1528" s="10"/>
      <c r="B1528" s="10"/>
      <c r="C1528" s="11" t="n">
        <v>41818</v>
      </c>
      <c r="D1528" s="12" t="s">
        <v>1675</v>
      </c>
      <c r="E1528" s="13"/>
      <c r="F1528" s="13"/>
      <c r="G1528" s="14"/>
      <c r="H1528" s="15" t="n">
        <v>130</v>
      </c>
      <c r="I1528" s="15"/>
      <c r="J1528" s="16"/>
      <c r="K1528" s="16"/>
      <c r="L1528" s="13" t="n">
        <v>5645</v>
      </c>
      <c r="M1528" s="13" t="n">
        <v>0</v>
      </c>
      <c r="N1528" s="17"/>
      <c r="O1528" s="13"/>
      <c r="P1528" s="13"/>
      <c r="Q1528" s="13"/>
    </row>
    <row r="1529" customFormat="false" ht="14.9" hidden="false" customHeight="false" outlineLevel="0" collapsed="false">
      <c r="A1529" s="10"/>
      <c r="B1529" s="10"/>
      <c r="C1529" s="11" t="n">
        <v>41818</v>
      </c>
      <c r="D1529" s="18" t="s">
        <v>1676</v>
      </c>
      <c r="E1529" s="13" t="n">
        <v>14.6</v>
      </c>
      <c r="F1529" s="13" t="n">
        <v>502</v>
      </c>
      <c r="G1529" s="14" t="n">
        <f aca="false">E1529+F1529*1.5/100</f>
        <v>22.13</v>
      </c>
      <c r="H1529" s="15"/>
      <c r="I1529" s="15"/>
      <c r="J1529" s="16"/>
      <c r="K1529" s="16"/>
      <c r="L1529" s="13" t="n">
        <v>5645</v>
      </c>
      <c r="M1529" s="13" t="n">
        <v>16212</v>
      </c>
      <c r="N1529" s="17"/>
      <c r="O1529" s="13"/>
      <c r="P1529" s="13" t="n">
        <f aca="false">0+E1529*1.5+F1529*2/100</f>
        <v>31.94</v>
      </c>
      <c r="Q1529" s="13" t="s">
        <v>80</v>
      </c>
    </row>
    <row r="1530" customFormat="false" ht="14.9" hidden="false" customHeight="false" outlineLevel="0" collapsed="false">
      <c r="A1530" s="10"/>
      <c r="B1530" s="10"/>
      <c r="C1530" s="11" t="n">
        <v>41818</v>
      </c>
      <c r="D1530" s="18" t="s">
        <v>1677</v>
      </c>
      <c r="E1530" s="13" t="n">
        <v>7.3</v>
      </c>
      <c r="F1530" s="13" t="n">
        <v>251</v>
      </c>
      <c r="G1530" s="14" t="n">
        <f aca="false">E1530+F1530*1.5/100</f>
        <v>11.065</v>
      </c>
      <c r="H1530" s="15"/>
      <c r="I1530" s="15"/>
      <c r="J1530" s="16"/>
      <c r="K1530" s="16"/>
      <c r="L1530" s="13" t="n">
        <v>5645</v>
      </c>
      <c r="M1530" s="13" t="n">
        <v>16213</v>
      </c>
      <c r="N1530" s="17"/>
      <c r="O1530" s="13"/>
      <c r="P1530" s="13" t="n">
        <f aca="false">0+E1530*1.5+F1530*2/100</f>
        <v>15.97</v>
      </c>
      <c r="Q1530" s="13"/>
    </row>
    <row r="1531" customFormat="false" ht="14.9" hidden="false" customHeight="false" outlineLevel="0" collapsed="false">
      <c r="A1531" s="10"/>
      <c r="B1531" s="10"/>
      <c r="C1531" s="11" t="n">
        <v>41819</v>
      </c>
      <c r="D1531" s="12" t="s">
        <v>1678</v>
      </c>
      <c r="E1531" s="13"/>
      <c r="F1531" s="13"/>
      <c r="G1531" s="14"/>
      <c r="H1531" s="15" t="n">
        <v>158</v>
      </c>
      <c r="I1531" s="15" t="n">
        <v>130</v>
      </c>
      <c r="J1531" s="16"/>
      <c r="K1531" s="16"/>
      <c r="L1531" s="13" t="n">
        <v>5418</v>
      </c>
      <c r="M1531" s="13" t="n">
        <v>0</v>
      </c>
      <c r="N1531" s="17" t="s">
        <v>363</v>
      </c>
      <c r="O1531" s="13"/>
      <c r="P1531" s="13"/>
      <c r="Q1531" s="13"/>
    </row>
    <row r="1532" customFormat="false" ht="14.9" hidden="false" customHeight="false" outlineLevel="0" collapsed="false">
      <c r="A1532" s="10"/>
      <c r="B1532" s="10"/>
      <c r="C1532" s="11" t="n">
        <v>41819</v>
      </c>
      <c r="D1532" s="18" t="s">
        <v>1679</v>
      </c>
      <c r="E1532" s="13" t="n">
        <v>200</v>
      </c>
      <c r="F1532" s="13" t="n">
        <v>1800</v>
      </c>
      <c r="G1532" s="14" t="n">
        <f aca="false">E1532/2+F1532*1.5/100</f>
        <v>127</v>
      </c>
      <c r="H1532" s="15" t="n">
        <v>37</v>
      </c>
      <c r="I1532" s="15" t="n">
        <v>11</v>
      </c>
      <c r="J1532" s="16"/>
      <c r="K1532" s="16"/>
      <c r="L1532" s="13" t="n">
        <v>5418</v>
      </c>
      <c r="M1532" s="13" t="n">
        <v>15489</v>
      </c>
      <c r="N1532" s="17" t="s">
        <v>363</v>
      </c>
      <c r="O1532" s="13"/>
      <c r="P1532" s="13" t="n">
        <f aca="false">0+E1532/2+F1532/100</f>
        <v>118</v>
      </c>
      <c r="Q1532" s="13"/>
    </row>
    <row r="1533" customFormat="false" ht="14.9" hidden="false" customHeight="false" outlineLevel="0" collapsed="false">
      <c r="A1533" s="10"/>
      <c r="B1533" s="10"/>
      <c r="C1533" s="11" t="n">
        <v>41819</v>
      </c>
      <c r="D1533" s="18" t="s">
        <v>1680</v>
      </c>
      <c r="E1533" s="13" t="n">
        <v>100</v>
      </c>
      <c r="F1533" s="13" t="n">
        <v>1150</v>
      </c>
      <c r="G1533" s="14" t="n">
        <f aca="false">E1533/2+F1533*1.5/100</f>
        <v>67.25</v>
      </c>
      <c r="H1533" s="15" t="n">
        <v>42</v>
      </c>
      <c r="I1533" s="15" t="n">
        <v>40</v>
      </c>
      <c r="J1533" s="16"/>
      <c r="K1533" s="16"/>
      <c r="L1533" s="13" t="n">
        <v>5418</v>
      </c>
      <c r="M1533" s="13" t="n">
        <v>15502</v>
      </c>
      <c r="N1533" s="17" t="s">
        <v>363</v>
      </c>
      <c r="O1533" s="13"/>
      <c r="P1533" s="13" t="n">
        <f aca="false">0+E1533/2+F1533/100</f>
        <v>61.5</v>
      </c>
      <c r="Q1533" s="13"/>
    </row>
    <row r="1534" customFormat="false" ht="14.9" hidden="false" customHeight="false" outlineLevel="0" collapsed="false">
      <c r="A1534" s="10"/>
      <c r="B1534" s="10"/>
      <c r="C1534" s="11" t="n">
        <v>41819</v>
      </c>
      <c r="D1534" s="18" t="s">
        <v>1681</v>
      </c>
      <c r="E1534" s="13" t="n">
        <v>35</v>
      </c>
      <c r="F1534" s="13" t="n">
        <v>15</v>
      </c>
      <c r="G1534" s="14" t="n">
        <f aca="false">E1534/2+F1534*1.5/100</f>
        <v>17.725</v>
      </c>
      <c r="H1534" s="15" t="n">
        <v>16</v>
      </c>
      <c r="I1534" s="15" t="n">
        <v>16</v>
      </c>
      <c r="J1534" s="16"/>
      <c r="K1534" s="16"/>
      <c r="L1534" s="13" t="n">
        <v>5418</v>
      </c>
      <c r="M1534" s="13" t="n">
        <v>15503</v>
      </c>
      <c r="N1534" s="17" t="s">
        <v>363</v>
      </c>
      <c r="O1534" s="13"/>
      <c r="P1534" s="13" t="n">
        <f aca="false">0+E1534/2+F1534/100</f>
        <v>17.65</v>
      </c>
      <c r="Q1534" s="13"/>
    </row>
    <row r="1535" customFormat="false" ht="14.9" hidden="false" customHeight="false" outlineLevel="0" collapsed="false">
      <c r="A1535" s="10"/>
      <c r="B1535" s="10"/>
      <c r="C1535" s="11" t="n">
        <v>41819</v>
      </c>
      <c r="D1535" s="18" t="s">
        <v>1682</v>
      </c>
      <c r="E1535" s="13" t="n">
        <v>200</v>
      </c>
      <c r="F1535" s="13" t="n">
        <v>1800</v>
      </c>
      <c r="G1535" s="14" t="n">
        <f aca="false">E1535/2+F1535*1.5/100</f>
        <v>127</v>
      </c>
      <c r="H1535" s="15" t="n">
        <v>11</v>
      </c>
      <c r="I1535" s="15" t="n">
        <v>11</v>
      </c>
      <c r="J1535" s="16"/>
      <c r="K1535" s="16"/>
      <c r="L1535" s="13" t="n">
        <v>5418</v>
      </c>
      <c r="M1535" s="13" t="n">
        <v>15504</v>
      </c>
      <c r="N1535" s="17" t="s">
        <v>363</v>
      </c>
      <c r="O1535" s="13"/>
      <c r="P1535" s="13" t="n">
        <f aca="false">0+E1535/2+F1535/100</f>
        <v>118</v>
      </c>
      <c r="Q1535" s="13"/>
    </row>
    <row r="1536" customFormat="false" ht="14.9" hidden="false" customHeight="false" outlineLevel="0" collapsed="false">
      <c r="A1536" s="10"/>
      <c r="B1536" s="10"/>
      <c r="C1536" s="11" t="n">
        <v>41819</v>
      </c>
      <c r="D1536" s="18" t="s">
        <v>1683</v>
      </c>
      <c r="E1536" s="13" t="n">
        <v>100</v>
      </c>
      <c r="F1536" s="13" t="n">
        <v>1000</v>
      </c>
      <c r="G1536" s="14" t="n">
        <f aca="false">E1536/2+F1536*1.5/100</f>
        <v>65</v>
      </c>
      <c r="H1536" s="15" t="n">
        <v>14</v>
      </c>
      <c r="I1536" s="15" t="n">
        <v>14</v>
      </c>
      <c r="J1536" s="16"/>
      <c r="K1536" s="16"/>
      <c r="L1536" s="13" t="n">
        <v>5418</v>
      </c>
      <c r="M1536" s="13" t="n">
        <v>15505</v>
      </c>
      <c r="N1536" s="17" t="s">
        <v>363</v>
      </c>
      <c r="O1536" s="13"/>
      <c r="P1536" s="13" t="n">
        <f aca="false">0+E1536/2+F1536/100</f>
        <v>60</v>
      </c>
      <c r="Q1536" s="13"/>
    </row>
    <row r="1537" customFormat="false" ht="14.9" hidden="false" customHeight="false" outlineLevel="0" collapsed="false">
      <c r="A1537" s="10"/>
      <c r="B1537" s="10"/>
      <c r="C1537" s="11" t="n">
        <v>41819</v>
      </c>
      <c r="D1537" s="18" t="s">
        <v>1684</v>
      </c>
      <c r="E1537" s="13" t="n">
        <v>45</v>
      </c>
      <c r="F1537" s="13" t="n">
        <v>500</v>
      </c>
      <c r="G1537" s="14" t="n">
        <f aca="false">E1537/2+F1537*1.5/100</f>
        <v>30</v>
      </c>
      <c r="H1537" s="15" t="n">
        <v>38</v>
      </c>
      <c r="I1537" s="15" t="n">
        <v>38</v>
      </c>
      <c r="J1537" s="16"/>
      <c r="K1537" s="16"/>
      <c r="L1537" s="13" t="n">
        <v>5418</v>
      </c>
      <c r="M1537" s="13" t="n">
        <v>15506</v>
      </c>
      <c r="N1537" s="17" t="s">
        <v>363</v>
      </c>
      <c r="O1537" s="13"/>
      <c r="P1537" s="13" t="n">
        <f aca="false">0+E1537/2+F1537/100</f>
        <v>27.5</v>
      </c>
      <c r="Q1537" s="13"/>
    </row>
    <row r="1538" customFormat="false" ht="14.9" hidden="false" customHeight="false" outlineLevel="0" collapsed="false">
      <c r="A1538" s="10"/>
      <c r="B1538" s="10"/>
      <c r="C1538" s="11" t="n">
        <v>41819</v>
      </c>
      <c r="D1538" s="12" t="s">
        <v>1685</v>
      </c>
      <c r="E1538" s="13"/>
      <c r="F1538" s="13"/>
      <c r="G1538" s="14"/>
      <c r="H1538" s="15" t="n">
        <v>163</v>
      </c>
      <c r="I1538" s="15" t="n">
        <v>163</v>
      </c>
      <c r="J1538" s="16"/>
      <c r="K1538" s="16"/>
      <c r="L1538" s="13" t="n">
        <v>5421</v>
      </c>
      <c r="M1538" s="13" t="n">
        <v>0</v>
      </c>
      <c r="N1538" s="17"/>
      <c r="O1538" s="13"/>
      <c r="P1538" s="13"/>
      <c r="Q1538" s="13"/>
    </row>
    <row r="1539" customFormat="false" ht="14.9" hidden="false" customHeight="false" outlineLevel="0" collapsed="false">
      <c r="A1539" s="10"/>
      <c r="B1539" s="10"/>
      <c r="C1539" s="11" t="n">
        <v>41819</v>
      </c>
      <c r="D1539" s="18" t="s">
        <v>1686</v>
      </c>
      <c r="E1539" s="13" t="n">
        <v>22.4</v>
      </c>
      <c r="F1539" s="13" t="n">
        <v>430</v>
      </c>
      <c r="G1539" s="14" t="n">
        <f aca="false">E1539+F1539*1.5/100</f>
        <v>28.85</v>
      </c>
      <c r="H1539" s="15" t="n">
        <v>83</v>
      </c>
      <c r="I1539" s="15" t="n">
        <v>83</v>
      </c>
      <c r="J1539" s="16" t="s">
        <v>47</v>
      </c>
      <c r="K1539" s="16"/>
      <c r="L1539" s="13" t="n">
        <v>5421</v>
      </c>
      <c r="M1539" s="13" t="n">
        <v>15495</v>
      </c>
      <c r="N1539" s="17"/>
      <c r="O1539" s="13"/>
      <c r="P1539" s="13" t="n">
        <f aca="false">0+E1539*1.5+F1539*2/100</f>
        <v>42.2</v>
      </c>
      <c r="Q1539" s="13" t="s">
        <v>67</v>
      </c>
    </row>
    <row r="1540" customFormat="false" ht="14.9" hidden="false" customHeight="false" outlineLevel="0" collapsed="false">
      <c r="A1540" s="10"/>
      <c r="B1540" s="10"/>
      <c r="C1540" s="11" t="n">
        <v>41819</v>
      </c>
      <c r="D1540" s="18" t="s">
        <v>1687</v>
      </c>
      <c r="E1540" s="13" t="n">
        <v>12</v>
      </c>
      <c r="F1540" s="13" t="n">
        <v>220</v>
      </c>
      <c r="G1540" s="14" t="n">
        <f aca="false">E1540+F1540*1.5/100</f>
        <v>15.3</v>
      </c>
      <c r="H1540" s="15" t="n">
        <v>74</v>
      </c>
      <c r="I1540" s="15" t="n">
        <v>74</v>
      </c>
      <c r="J1540" s="16"/>
      <c r="K1540" s="16"/>
      <c r="L1540" s="13" t="n">
        <v>5421</v>
      </c>
      <c r="M1540" s="13" t="n">
        <v>15496</v>
      </c>
      <c r="N1540" s="17"/>
      <c r="O1540" s="13"/>
      <c r="P1540" s="13" t="n">
        <f aca="false">0+E1540*1.5+F1540*2/100</f>
        <v>22.4</v>
      </c>
      <c r="Q1540" s="13" t="s">
        <v>69</v>
      </c>
    </row>
    <row r="1541" customFormat="false" ht="14.9" hidden="false" customHeight="false" outlineLevel="0" collapsed="false">
      <c r="A1541" s="10"/>
      <c r="B1541" s="10"/>
      <c r="C1541" s="11" t="n">
        <v>41819</v>
      </c>
      <c r="D1541" s="18" t="s">
        <v>1688</v>
      </c>
      <c r="E1541" s="13" t="n">
        <v>5.4</v>
      </c>
      <c r="F1541" s="13" t="n">
        <v>60</v>
      </c>
      <c r="G1541" s="14" t="n">
        <f aca="false">E1541+F1541*1.5/100</f>
        <v>6.3</v>
      </c>
      <c r="H1541" s="15" t="n">
        <v>6</v>
      </c>
      <c r="I1541" s="15" t="n">
        <v>6</v>
      </c>
      <c r="J1541" s="16"/>
      <c r="K1541" s="16"/>
      <c r="L1541" s="13" t="n">
        <v>5421</v>
      </c>
      <c r="M1541" s="13" t="n">
        <v>15497</v>
      </c>
      <c r="N1541" s="17"/>
      <c r="O1541" s="13"/>
      <c r="P1541" s="13" t="n">
        <f aca="false">0+E1541*1.5+F1541*2/100</f>
        <v>9.3</v>
      </c>
      <c r="Q1541" s="13"/>
    </row>
    <row r="1542" customFormat="false" ht="14.9" hidden="false" customHeight="false" outlineLevel="0" collapsed="false">
      <c r="A1542" s="10"/>
      <c r="B1542" s="10"/>
      <c r="C1542" s="11" t="n">
        <v>41819</v>
      </c>
      <c r="D1542" s="12" t="s">
        <v>1689</v>
      </c>
      <c r="E1542" s="13"/>
      <c r="F1542" s="13"/>
      <c r="G1542" s="14"/>
      <c r="H1542" s="15" t="n">
        <v>257</v>
      </c>
      <c r="I1542" s="15"/>
      <c r="J1542" s="16"/>
      <c r="K1542" s="16"/>
      <c r="L1542" s="13" t="n">
        <v>5422</v>
      </c>
      <c r="M1542" s="13" t="n">
        <v>0</v>
      </c>
      <c r="N1542" s="17"/>
      <c r="O1542" s="13"/>
      <c r="P1542" s="13"/>
      <c r="Q1542" s="13"/>
    </row>
    <row r="1543" customFormat="false" ht="26.85" hidden="false" customHeight="false" outlineLevel="0" collapsed="false">
      <c r="A1543" s="10"/>
      <c r="B1543" s="10"/>
      <c r="C1543" s="11" t="n">
        <v>41819</v>
      </c>
      <c r="D1543" s="18" t="s">
        <v>123</v>
      </c>
      <c r="E1543" s="13" t="n">
        <v>13.5</v>
      </c>
      <c r="F1543" s="13" t="n">
        <v>554</v>
      </c>
      <c r="G1543" s="14" t="n">
        <f aca="false">E1543+F1543*1.5/100</f>
        <v>21.81</v>
      </c>
      <c r="H1543" s="15" t="n">
        <v>122</v>
      </c>
      <c r="I1543" s="15"/>
      <c r="J1543" s="16"/>
      <c r="K1543" s="16"/>
      <c r="L1543" s="13" t="n">
        <v>5422</v>
      </c>
      <c r="M1543" s="13" t="n">
        <v>15499</v>
      </c>
      <c r="N1543" s="17"/>
      <c r="O1543" s="13"/>
      <c r="P1543" s="13" t="n">
        <f aca="false">0+E1543*1.5+F1543*2/100</f>
        <v>31.33</v>
      </c>
      <c r="Q1543" s="13" t="s">
        <v>80</v>
      </c>
    </row>
    <row r="1544" customFormat="false" ht="26.85" hidden="false" customHeight="false" outlineLevel="0" collapsed="false">
      <c r="A1544" s="10"/>
      <c r="B1544" s="10"/>
      <c r="C1544" s="11" t="n">
        <v>41819</v>
      </c>
      <c r="D1544" s="18" t="s">
        <v>1690</v>
      </c>
      <c r="E1544" s="13" t="n">
        <v>8.5</v>
      </c>
      <c r="F1544" s="13" t="n">
        <v>430</v>
      </c>
      <c r="G1544" s="14" t="n">
        <f aca="false">E1544+F1544*1.5/100</f>
        <v>14.95</v>
      </c>
      <c r="H1544" s="15" t="n">
        <v>60</v>
      </c>
      <c r="I1544" s="15"/>
      <c r="J1544" s="16"/>
      <c r="K1544" s="16"/>
      <c r="L1544" s="13" t="n">
        <v>5422</v>
      </c>
      <c r="M1544" s="13" t="n">
        <v>15500</v>
      </c>
      <c r="N1544" s="17"/>
      <c r="O1544" s="13"/>
      <c r="P1544" s="13" t="n">
        <f aca="false">0+E1544*1.5+F1544*2/100</f>
        <v>21.35</v>
      </c>
      <c r="Q1544" s="13" t="s">
        <v>125</v>
      </c>
    </row>
    <row r="1545" customFormat="false" ht="26.85" hidden="false" customHeight="false" outlineLevel="0" collapsed="false">
      <c r="A1545" s="10"/>
      <c r="B1545" s="10"/>
      <c r="C1545" s="11" t="n">
        <v>41819</v>
      </c>
      <c r="D1545" s="18" t="s">
        <v>241</v>
      </c>
      <c r="E1545" s="13" t="n">
        <v>4.8</v>
      </c>
      <c r="F1545" s="13" t="n">
        <v>143</v>
      </c>
      <c r="G1545" s="14" t="n">
        <f aca="false">E1545+F1545*1.5/100</f>
        <v>6.945</v>
      </c>
      <c r="H1545" s="15" t="n">
        <v>75</v>
      </c>
      <c r="I1545" s="15"/>
      <c r="J1545" s="16"/>
      <c r="K1545" s="16"/>
      <c r="L1545" s="13" t="n">
        <v>5422</v>
      </c>
      <c r="M1545" s="13" t="n">
        <v>15501</v>
      </c>
      <c r="N1545" s="17"/>
      <c r="O1545" s="13"/>
      <c r="P1545" s="13" t="n">
        <f aca="false">0+E1545*1.5+F1545*2/100</f>
        <v>10.06</v>
      </c>
      <c r="Q1545" s="13"/>
    </row>
    <row r="1546" customFormat="false" ht="14.9" hidden="false" customHeight="false" outlineLevel="0" collapsed="false">
      <c r="A1546" s="10"/>
      <c r="B1546" s="10"/>
      <c r="C1546" s="11" t="n">
        <v>41819</v>
      </c>
      <c r="D1546" s="19" t="s">
        <v>1691</v>
      </c>
      <c r="E1546" s="13"/>
      <c r="F1546" s="13"/>
      <c r="G1546" s="14"/>
      <c r="H1546" s="15"/>
      <c r="I1546" s="15"/>
      <c r="J1546" s="16"/>
      <c r="K1546" s="16"/>
      <c r="L1546" s="13" t="n">
        <v>6149</v>
      </c>
      <c r="M1546" s="13" t="n">
        <v>0</v>
      </c>
      <c r="N1546" s="17"/>
      <c r="O1546" s="13"/>
      <c r="P1546" s="13"/>
      <c r="Q1546" s="13"/>
    </row>
    <row r="1547" customFormat="false" ht="14.9" hidden="false" customHeight="false" outlineLevel="0" collapsed="false">
      <c r="A1547" s="10"/>
      <c r="B1547" s="10"/>
      <c r="C1547" s="11" t="n">
        <v>41819</v>
      </c>
      <c r="D1547" s="18" t="s">
        <v>1691</v>
      </c>
      <c r="E1547" s="13" t="n">
        <v>42</v>
      </c>
      <c r="F1547" s="13" t="n">
        <v>1100</v>
      </c>
      <c r="G1547" s="14" t="n">
        <f aca="false">E1547+F1547*1.5/100</f>
        <v>58.5</v>
      </c>
      <c r="H1547" s="15"/>
      <c r="I1547" s="15"/>
      <c r="J1547" s="16"/>
      <c r="K1547" s="16"/>
      <c r="L1547" s="13" t="n">
        <v>6149</v>
      </c>
      <c r="M1547" s="13" t="n">
        <v>17657</v>
      </c>
      <c r="N1547" s="17"/>
      <c r="O1547" s="13"/>
      <c r="P1547" s="13" t="n">
        <f aca="false">0+E1547*1.5+F1547*2/100</f>
        <v>85</v>
      </c>
      <c r="Q1547" s="13" t="s">
        <v>203</v>
      </c>
    </row>
    <row r="1548" customFormat="false" ht="14.9" hidden="false" customHeight="false" outlineLevel="0" collapsed="false">
      <c r="A1548" s="10"/>
      <c r="B1548" s="10"/>
      <c r="C1548" s="11" t="n">
        <v>41824</v>
      </c>
      <c r="D1548" s="12" t="s">
        <v>1692</v>
      </c>
      <c r="E1548" s="13"/>
      <c r="F1548" s="13"/>
      <c r="G1548" s="14"/>
      <c r="H1548" s="15"/>
      <c r="I1548" s="15"/>
      <c r="J1548" s="16"/>
      <c r="K1548" s="16"/>
      <c r="L1548" s="13" t="n">
        <v>5424</v>
      </c>
      <c r="M1548" s="13" t="n">
        <v>0</v>
      </c>
      <c r="N1548" s="17"/>
      <c r="O1548" s="13"/>
      <c r="P1548" s="13"/>
      <c r="Q1548" s="13"/>
    </row>
    <row r="1549" customFormat="false" ht="14.9" hidden="false" customHeight="false" outlineLevel="0" collapsed="false">
      <c r="A1549" s="10"/>
      <c r="B1549" s="10"/>
      <c r="C1549" s="11" t="n">
        <v>41824</v>
      </c>
      <c r="D1549" s="18" t="s">
        <v>1693</v>
      </c>
      <c r="E1549" s="13" t="n">
        <v>20</v>
      </c>
      <c r="F1549" s="13" t="n">
        <v>100</v>
      </c>
      <c r="G1549" s="14" t="n">
        <f aca="false">E1549+F1549*1.5/100</f>
        <v>21.5</v>
      </c>
      <c r="H1549" s="15"/>
      <c r="I1549" s="15"/>
      <c r="J1549" s="16"/>
      <c r="K1549" s="16"/>
      <c r="L1549" s="13" t="n">
        <v>5424</v>
      </c>
      <c r="M1549" s="13" t="n">
        <v>15508</v>
      </c>
      <c r="N1549" s="17"/>
      <c r="O1549" s="13"/>
      <c r="P1549" s="13" t="n">
        <f aca="false">0+E1549*1.5+F1549*2/100</f>
        <v>32</v>
      </c>
      <c r="Q1549" s="13" t="s">
        <v>165</v>
      </c>
    </row>
    <row r="1550" customFormat="false" ht="14.9" hidden="false" customHeight="false" outlineLevel="0" collapsed="false">
      <c r="A1550" s="10"/>
      <c r="B1550" s="10"/>
      <c r="C1550" s="11" t="n">
        <v>41824</v>
      </c>
      <c r="D1550" s="18" t="s">
        <v>1694</v>
      </c>
      <c r="E1550" s="13" t="n">
        <v>10</v>
      </c>
      <c r="F1550" s="13" t="n">
        <v>100</v>
      </c>
      <c r="G1550" s="14" t="n">
        <f aca="false">E1550+F1550*1.5/100</f>
        <v>11.5</v>
      </c>
      <c r="H1550" s="15"/>
      <c r="I1550" s="15"/>
      <c r="J1550" s="16"/>
      <c r="K1550" s="16"/>
      <c r="L1550" s="13" t="n">
        <v>5424</v>
      </c>
      <c r="M1550" s="13" t="n">
        <v>15509</v>
      </c>
      <c r="N1550" s="17"/>
      <c r="O1550" s="13"/>
      <c r="P1550" s="13" t="n">
        <f aca="false">0+E1550*1.5+F1550*2/100</f>
        <v>17</v>
      </c>
      <c r="Q1550" s="13" t="s">
        <v>171</v>
      </c>
    </row>
    <row r="1551" customFormat="false" ht="14.9" hidden="false" customHeight="false" outlineLevel="0" collapsed="false">
      <c r="A1551" s="10"/>
      <c r="B1551" s="10"/>
      <c r="C1551" s="11" t="n">
        <v>41825</v>
      </c>
      <c r="D1551" s="12" t="s">
        <v>1695</v>
      </c>
      <c r="E1551" s="13"/>
      <c r="F1551" s="13"/>
      <c r="G1551" s="14"/>
      <c r="H1551" s="15"/>
      <c r="I1551" s="15"/>
      <c r="J1551" s="16"/>
      <c r="K1551" s="16"/>
      <c r="L1551" s="13" t="n">
        <v>5425</v>
      </c>
      <c r="M1551" s="13" t="n">
        <v>0</v>
      </c>
      <c r="N1551" s="17"/>
      <c r="O1551" s="13"/>
      <c r="P1551" s="13"/>
      <c r="Q1551" s="13"/>
    </row>
    <row r="1552" customFormat="false" ht="14.9" hidden="false" customHeight="false" outlineLevel="0" collapsed="false">
      <c r="A1552" s="10"/>
      <c r="B1552" s="10"/>
      <c r="C1552" s="11" t="n">
        <v>41825</v>
      </c>
      <c r="D1552" s="18" t="s">
        <v>1696</v>
      </c>
      <c r="E1552" s="13" t="n">
        <v>30</v>
      </c>
      <c r="F1552" s="13" t="n">
        <v>30</v>
      </c>
      <c r="G1552" s="14" t="n">
        <f aca="false">E1552+F1552*1.5/100</f>
        <v>30.45</v>
      </c>
      <c r="H1552" s="15"/>
      <c r="I1552" s="15"/>
      <c r="J1552" s="16"/>
      <c r="K1552" s="16"/>
      <c r="L1552" s="13" t="n">
        <v>5425</v>
      </c>
      <c r="M1552" s="13" t="n">
        <v>15510</v>
      </c>
      <c r="N1552" s="17"/>
      <c r="O1552" s="13"/>
      <c r="P1552" s="13" t="n">
        <f aca="false">0+E1552*1.5+F1552*2/100</f>
        <v>45.6</v>
      </c>
      <c r="Q1552" s="13" t="s">
        <v>40</v>
      </c>
    </row>
    <row r="1553" customFormat="false" ht="14.9" hidden="false" customHeight="false" outlineLevel="0" collapsed="false">
      <c r="A1553" s="10"/>
      <c r="B1553" s="10"/>
      <c r="C1553" s="11" t="n">
        <v>41825</v>
      </c>
      <c r="D1553" s="18" t="s">
        <v>1697</v>
      </c>
      <c r="E1553" s="13" t="n">
        <v>18.2</v>
      </c>
      <c r="F1553" s="13" t="n">
        <v>25</v>
      </c>
      <c r="G1553" s="14" t="n">
        <f aca="false">E1553+F1553*1.5/100</f>
        <v>18.575</v>
      </c>
      <c r="H1553" s="15"/>
      <c r="I1553" s="15"/>
      <c r="J1553" s="16"/>
      <c r="K1553" s="16"/>
      <c r="L1553" s="13" t="n">
        <v>5425</v>
      </c>
      <c r="M1553" s="13" t="n">
        <v>15511</v>
      </c>
      <c r="N1553" s="17"/>
      <c r="O1553" s="13"/>
      <c r="P1553" s="13" t="n">
        <f aca="false">0+E1553*1.5+F1553*2/100</f>
        <v>27.8</v>
      </c>
      <c r="Q1553" s="13" t="s">
        <v>33</v>
      </c>
    </row>
    <row r="1554" customFormat="false" ht="14.9" hidden="false" customHeight="false" outlineLevel="0" collapsed="false">
      <c r="A1554" s="10"/>
      <c r="B1554" s="10"/>
      <c r="C1554" s="11" t="n">
        <v>41825</v>
      </c>
      <c r="D1554" s="12" t="s">
        <v>1698</v>
      </c>
      <c r="E1554" s="13"/>
      <c r="F1554" s="13"/>
      <c r="G1554" s="14"/>
      <c r="H1554" s="15"/>
      <c r="I1554" s="15"/>
      <c r="J1554" s="16"/>
      <c r="K1554" s="16"/>
      <c r="L1554" s="13" t="n">
        <v>5426</v>
      </c>
      <c r="M1554" s="13" t="n">
        <v>0</v>
      </c>
      <c r="N1554" s="17"/>
      <c r="O1554" s="13"/>
      <c r="P1554" s="13"/>
      <c r="Q1554" s="13"/>
    </row>
    <row r="1555" customFormat="false" ht="14.9" hidden="false" customHeight="false" outlineLevel="0" collapsed="false">
      <c r="A1555" s="10"/>
      <c r="B1555" s="10"/>
      <c r="C1555" s="11" t="n">
        <v>41825</v>
      </c>
      <c r="D1555" s="18" t="s">
        <v>1699</v>
      </c>
      <c r="E1555" s="13" t="n">
        <v>58.2</v>
      </c>
      <c r="F1555" s="13" t="n">
        <v>3150</v>
      </c>
      <c r="G1555" s="14" t="n">
        <f aca="false">E1555+F1555*1.5/100</f>
        <v>105.45</v>
      </c>
      <c r="H1555" s="15"/>
      <c r="I1555" s="15"/>
      <c r="J1555" s="16"/>
      <c r="K1555" s="16"/>
      <c r="L1555" s="13" t="n">
        <v>5426</v>
      </c>
      <c r="M1555" s="13" t="n">
        <v>15512</v>
      </c>
      <c r="N1555" s="17"/>
      <c r="O1555" s="13"/>
      <c r="P1555" s="13" t="n">
        <f aca="false">0+E1555*1.5+F1555*2/100</f>
        <v>150.3</v>
      </c>
      <c r="Q1555" s="13" t="s">
        <v>84</v>
      </c>
    </row>
    <row r="1556" customFormat="false" ht="14.9" hidden="false" customHeight="false" outlineLevel="0" collapsed="false">
      <c r="A1556" s="10"/>
      <c r="B1556" s="10"/>
      <c r="C1556" s="11" t="n">
        <v>41825</v>
      </c>
      <c r="D1556" s="18" t="s">
        <v>1700</v>
      </c>
      <c r="E1556" s="13" t="n">
        <v>40</v>
      </c>
      <c r="F1556" s="13" t="n">
        <v>2070</v>
      </c>
      <c r="G1556" s="14" t="n">
        <f aca="false">E1556+F1556*1.5/100</f>
        <v>71.05</v>
      </c>
      <c r="H1556" s="15"/>
      <c r="I1556" s="15"/>
      <c r="J1556" s="16"/>
      <c r="K1556" s="16"/>
      <c r="L1556" s="13" t="n">
        <v>5426</v>
      </c>
      <c r="M1556" s="13" t="n">
        <v>15513</v>
      </c>
      <c r="N1556" s="17"/>
      <c r="O1556" s="13"/>
      <c r="P1556" s="13" t="n">
        <f aca="false">0+E1556*1.5+F1556*2/100</f>
        <v>101.4</v>
      </c>
      <c r="Q1556" s="13" t="s">
        <v>86</v>
      </c>
    </row>
    <row r="1557" customFormat="false" ht="14.9" hidden="false" customHeight="false" outlineLevel="0" collapsed="false">
      <c r="A1557" s="10"/>
      <c r="B1557" s="10"/>
      <c r="C1557" s="11" t="n">
        <v>41825</v>
      </c>
      <c r="D1557" s="18" t="s">
        <v>1701</v>
      </c>
      <c r="E1557" s="13" t="n">
        <v>23</v>
      </c>
      <c r="F1557" s="13" t="n">
        <v>850</v>
      </c>
      <c r="G1557" s="14" t="n">
        <f aca="false">E1557+F1557*1.5/100</f>
        <v>35.75</v>
      </c>
      <c r="H1557" s="15"/>
      <c r="I1557" s="15"/>
      <c r="J1557" s="16"/>
      <c r="K1557" s="16"/>
      <c r="L1557" s="13" t="n">
        <v>5426</v>
      </c>
      <c r="M1557" s="13" t="n">
        <v>15514</v>
      </c>
      <c r="N1557" s="17"/>
      <c r="O1557" s="13"/>
      <c r="P1557" s="13" t="n">
        <f aca="false">0+E1557*1.5+F1557*2/100</f>
        <v>51.5</v>
      </c>
      <c r="Q1557" s="13" t="s">
        <v>114</v>
      </c>
    </row>
    <row r="1558" customFormat="false" ht="14.9" hidden="false" customHeight="false" outlineLevel="0" collapsed="false">
      <c r="A1558" s="10"/>
      <c r="B1558" s="10"/>
      <c r="C1558" s="11" t="n">
        <v>41825</v>
      </c>
      <c r="D1558" s="18" t="s">
        <v>1702</v>
      </c>
      <c r="E1558" s="13" t="n">
        <v>11.5</v>
      </c>
      <c r="F1558" s="13" t="n">
        <v>520</v>
      </c>
      <c r="G1558" s="14" t="n">
        <f aca="false">E1558+F1558*1.5/100</f>
        <v>19.3</v>
      </c>
      <c r="H1558" s="15"/>
      <c r="I1558" s="15"/>
      <c r="J1558" s="16"/>
      <c r="K1558" s="16"/>
      <c r="L1558" s="13" t="n">
        <v>5426</v>
      </c>
      <c r="M1558" s="13" t="n">
        <v>15515</v>
      </c>
      <c r="N1558" s="17"/>
      <c r="O1558" s="13"/>
      <c r="P1558" s="13" t="n">
        <f aca="false">0+E1558*1.5+F1558*2/100</f>
        <v>27.65</v>
      </c>
      <c r="Q1558" s="13" t="s">
        <v>31</v>
      </c>
    </row>
    <row r="1559" customFormat="false" ht="14.9" hidden="false" customHeight="false" outlineLevel="0" collapsed="false">
      <c r="A1559" s="10"/>
      <c r="B1559" s="10"/>
      <c r="C1559" s="11" t="n">
        <v>41825</v>
      </c>
      <c r="D1559" s="12" t="s">
        <v>1703</v>
      </c>
      <c r="E1559" s="13"/>
      <c r="F1559" s="13"/>
      <c r="G1559" s="14"/>
      <c r="H1559" s="15" t="n">
        <v>30</v>
      </c>
      <c r="I1559" s="15" t="n">
        <v>30</v>
      </c>
      <c r="J1559" s="16"/>
      <c r="K1559" s="16"/>
      <c r="L1559" s="13" t="n">
        <v>5431</v>
      </c>
      <c r="M1559" s="13" t="n">
        <v>0</v>
      </c>
      <c r="N1559" s="17"/>
      <c r="O1559" s="13"/>
      <c r="P1559" s="13"/>
      <c r="Q1559" s="13"/>
    </row>
    <row r="1560" customFormat="false" ht="14.9" hidden="false" customHeight="false" outlineLevel="0" collapsed="false">
      <c r="A1560" s="10"/>
      <c r="B1560" s="10"/>
      <c r="C1560" s="11" t="n">
        <v>41825</v>
      </c>
      <c r="D1560" s="18" t="s">
        <v>1703</v>
      </c>
      <c r="E1560" s="13" t="n">
        <v>8.85</v>
      </c>
      <c r="F1560" s="13" t="n">
        <v>150</v>
      </c>
      <c r="G1560" s="14" t="n">
        <f aca="false">E1560+F1560*1.5/100</f>
        <v>11.1</v>
      </c>
      <c r="H1560" s="15" t="n">
        <v>30</v>
      </c>
      <c r="I1560" s="15" t="n">
        <v>30</v>
      </c>
      <c r="J1560" s="16"/>
      <c r="K1560" s="16"/>
      <c r="L1560" s="13" t="n">
        <v>5431</v>
      </c>
      <c r="M1560" s="13" t="n">
        <v>15527</v>
      </c>
      <c r="N1560" s="17"/>
      <c r="O1560" s="13"/>
      <c r="P1560" s="13" t="n">
        <f aca="false">0+E1560*1.5+F1560*2/100</f>
        <v>16.275</v>
      </c>
      <c r="Q1560" s="13"/>
    </row>
    <row r="1561" customFormat="false" ht="14.9" hidden="false" customHeight="false" outlineLevel="0" collapsed="false">
      <c r="A1561" s="10"/>
      <c r="B1561" s="10"/>
      <c r="C1561" s="11" t="n">
        <v>41825</v>
      </c>
      <c r="D1561" s="12" t="s">
        <v>1704</v>
      </c>
      <c r="E1561" s="13"/>
      <c r="F1561" s="13"/>
      <c r="G1561" s="14"/>
      <c r="H1561" s="15" t="n">
        <v>900</v>
      </c>
      <c r="I1561" s="15" t="n">
        <v>500</v>
      </c>
      <c r="J1561" s="16"/>
      <c r="K1561" s="16"/>
      <c r="L1561" s="13" t="n">
        <v>5432</v>
      </c>
      <c r="M1561" s="13" t="n">
        <v>0</v>
      </c>
      <c r="N1561" s="17" t="s">
        <v>363</v>
      </c>
      <c r="O1561" s="13"/>
      <c r="P1561" s="13"/>
      <c r="Q1561" s="13"/>
    </row>
    <row r="1562" customFormat="false" ht="26.85" hidden="false" customHeight="false" outlineLevel="0" collapsed="false">
      <c r="A1562" s="10"/>
      <c r="B1562" s="10"/>
      <c r="C1562" s="11" t="n">
        <v>41825</v>
      </c>
      <c r="D1562" s="18" t="s">
        <v>1705</v>
      </c>
      <c r="E1562" s="13" t="n">
        <v>220</v>
      </c>
      <c r="F1562" s="13" t="n">
        <v>500</v>
      </c>
      <c r="G1562" s="14" t="n">
        <f aca="false">E1562/2+F1562*1.5/100</f>
        <v>117.5</v>
      </c>
      <c r="H1562" s="15"/>
      <c r="I1562" s="15"/>
      <c r="J1562" s="16"/>
      <c r="K1562" s="16"/>
      <c r="L1562" s="13" t="n">
        <v>5432</v>
      </c>
      <c r="M1562" s="13" t="n">
        <v>15528</v>
      </c>
      <c r="N1562" s="17" t="s">
        <v>363</v>
      </c>
      <c r="O1562" s="13"/>
      <c r="P1562" s="13" t="n">
        <f aca="false">0+E1562/2+F1562/100</f>
        <v>115</v>
      </c>
      <c r="Q1562" s="13"/>
    </row>
    <row r="1563" customFormat="false" ht="26.85" hidden="false" customHeight="false" outlineLevel="0" collapsed="false">
      <c r="A1563" s="10"/>
      <c r="B1563" s="10"/>
      <c r="C1563" s="11" t="n">
        <v>41825</v>
      </c>
      <c r="D1563" s="18" t="s">
        <v>1706</v>
      </c>
      <c r="E1563" s="13" t="n">
        <v>150</v>
      </c>
      <c r="F1563" s="13" t="n">
        <v>200</v>
      </c>
      <c r="G1563" s="14" t="n">
        <f aca="false">E1563/2+F1563*1.5/100</f>
        <v>78</v>
      </c>
      <c r="H1563" s="15"/>
      <c r="I1563" s="15"/>
      <c r="J1563" s="16"/>
      <c r="K1563" s="16"/>
      <c r="L1563" s="13" t="n">
        <v>5432</v>
      </c>
      <c r="M1563" s="13" t="n">
        <v>15529</v>
      </c>
      <c r="N1563" s="17" t="s">
        <v>363</v>
      </c>
      <c r="O1563" s="13"/>
      <c r="P1563" s="13" t="n">
        <f aca="false">0+E1563/2+F1563/100</f>
        <v>77</v>
      </c>
      <c r="Q1563" s="13"/>
    </row>
    <row r="1564" customFormat="false" ht="14.9" hidden="false" customHeight="false" outlineLevel="0" collapsed="false">
      <c r="A1564" s="10"/>
      <c r="B1564" s="10"/>
      <c r="C1564" s="11" t="n">
        <v>41825</v>
      </c>
      <c r="D1564" s="12" t="s">
        <v>1707</v>
      </c>
      <c r="E1564" s="13"/>
      <c r="F1564" s="13"/>
      <c r="G1564" s="14"/>
      <c r="H1564" s="15" t="n">
        <v>153</v>
      </c>
      <c r="I1564" s="15" t="n">
        <v>152</v>
      </c>
      <c r="J1564" s="16"/>
      <c r="K1564" s="16"/>
      <c r="L1564" s="13" t="n">
        <v>5433</v>
      </c>
      <c r="M1564" s="13" t="n">
        <v>0</v>
      </c>
      <c r="N1564" s="17"/>
      <c r="O1564" s="13"/>
      <c r="P1564" s="13"/>
      <c r="Q1564" s="13"/>
    </row>
    <row r="1565" customFormat="false" ht="14.9" hidden="false" customHeight="false" outlineLevel="0" collapsed="false">
      <c r="A1565" s="10"/>
      <c r="B1565" s="10"/>
      <c r="C1565" s="11" t="n">
        <v>41825</v>
      </c>
      <c r="D1565" s="18" t="s">
        <v>1708</v>
      </c>
      <c r="E1565" s="13" t="n">
        <v>101.7</v>
      </c>
      <c r="F1565" s="13" t="n">
        <v>4509</v>
      </c>
      <c r="G1565" s="14" t="n">
        <f aca="false">E1565+F1565*1.5/100</f>
        <v>169.335</v>
      </c>
      <c r="H1565" s="15" t="n">
        <v>15</v>
      </c>
      <c r="I1565" s="15" t="n">
        <v>10</v>
      </c>
      <c r="J1565" s="16"/>
      <c r="K1565" s="16"/>
      <c r="L1565" s="13" t="n">
        <v>5433</v>
      </c>
      <c r="M1565" s="13" t="n">
        <v>15530</v>
      </c>
      <c r="N1565" s="17"/>
      <c r="O1565" s="13"/>
      <c r="P1565" s="13" t="n">
        <f aca="false">0+E1565*1.5+F1565*2/100</f>
        <v>242.73</v>
      </c>
      <c r="Q1565" s="13" t="s">
        <v>1709</v>
      </c>
    </row>
    <row r="1566" customFormat="false" ht="14.9" hidden="false" customHeight="false" outlineLevel="0" collapsed="false">
      <c r="A1566" s="10"/>
      <c r="B1566" s="10"/>
      <c r="C1566" s="11" t="n">
        <v>41825</v>
      </c>
      <c r="D1566" s="18" t="s">
        <v>1710</v>
      </c>
      <c r="E1566" s="13" t="n">
        <v>81</v>
      </c>
      <c r="F1566" s="13" t="n">
        <v>3684</v>
      </c>
      <c r="G1566" s="14" t="n">
        <f aca="false">E1566+F1566*1.5/100</f>
        <v>136.26</v>
      </c>
      <c r="H1566" s="15" t="n">
        <v>8</v>
      </c>
      <c r="I1566" s="15" t="n">
        <v>8</v>
      </c>
      <c r="J1566" s="16"/>
      <c r="K1566" s="16"/>
      <c r="L1566" s="13" t="n">
        <v>5433</v>
      </c>
      <c r="M1566" s="13" t="n">
        <v>15531</v>
      </c>
      <c r="N1566" s="17"/>
      <c r="O1566" s="13"/>
      <c r="P1566" s="13" t="n">
        <f aca="false">0+E1566*1.5+F1566*2/100</f>
        <v>195.18</v>
      </c>
      <c r="Q1566" s="13" t="s">
        <v>1628</v>
      </c>
    </row>
    <row r="1567" customFormat="false" ht="14.9" hidden="false" customHeight="false" outlineLevel="0" collapsed="false">
      <c r="A1567" s="10"/>
      <c r="B1567" s="10"/>
      <c r="C1567" s="11" t="n">
        <v>41825</v>
      </c>
      <c r="D1567" s="18" t="s">
        <v>1711</v>
      </c>
      <c r="E1567" s="13" t="n">
        <v>62.6</v>
      </c>
      <c r="F1567" s="13" t="n">
        <v>2450</v>
      </c>
      <c r="G1567" s="14" t="n">
        <f aca="false">E1567+F1567*1.5/100</f>
        <v>99.35</v>
      </c>
      <c r="H1567" s="15" t="n">
        <v>10</v>
      </c>
      <c r="I1567" s="15" t="n">
        <v>12</v>
      </c>
      <c r="J1567" s="16"/>
      <c r="K1567" s="16"/>
      <c r="L1567" s="13" t="n">
        <v>5433</v>
      </c>
      <c r="M1567" s="13" t="n">
        <v>15532</v>
      </c>
      <c r="N1567" s="17"/>
      <c r="O1567" s="13"/>
      <c r="P1567" s="13" t="n">
        <f aca="false">0+E1567*1.5+F1567*2/100</f>
        <v>142.9</v>
      </c>
      <c r="Q1567" s="13" t="s">
        <v>1406</v>
      </c>
    </row>
    <row r="1568" customFormat="false" ht="14.9" hidden="false" customHeight="false" outlineLevel="0" collapsed="false">
      <c r="A1568" s="10"/>
      <c r="B1568" s="10"/>
      <c r="C1568" s="11" t="n">
        <v>41825</v>
      </c>
      <c r="D1568" s="18" t="s">
        <v>1712</v>
      </c>
      <c r="E1568" s="13" t="n">
        <v>43.5</v>
      </c>
      <c r="F1568" s="13" t="n">
        <v>1844</v>
      </c>
      <c r="G1568" s="14" t="n">
        <f aca="false">E1568+F1568*1.5/100</f>
        <v>71.16</v>
      </c>
      <c r="H1568" s="15" t="n">
        <v>45</v>
      </c>
      <c r="I1568" s="15" t="n">
        <v>47</v>
      </c>
      <c r="J1568" s="16"/>
      <c r="K1568" s="16"/>
      <c r="L1568" s="13" t="n">
        <v>5433</v>
      </c>
      <c r="M1568" s="13" t="n">
        <v>15533</v>
      </c>
      <c r="N1568" s="17"/>
      <c r="O1568" s="13"/>
      <c r="P1568" s="13" t="n">
        <f aca="false">0+E1568*1.5+F1568*2/100</f>
        <v>102.13</v>
      </c>
      <c r="Q1568" s="13" t="s">
        <v>347</v>
      </c>
    </row>
    <row r="1569" customFormat="false" ht="14.9" hidden="false" customHeight="false" outlineLevel="0" collapsed="false">
      <c r="A1569" s="10"/>
      <c r="B1569" s="10"/>
      <c r="C1569" s="11" t="n">
        <v>41825</v>
      </c>
      <c r="D1569" s="18" t="s">
        <v>1713</v>
      </c>
      <c r="E1569" s="13" t="n">
        <v>20.8</v>
      </c>
      <c r="F1569" s="13" t="n">
        <v>825</v>
      </c>
      <c r="G1569" s="14" t="n">
        <f aca="false">E1569+F1569*1.5/100</f>
        <v>33.175</v>
      </c>
      <c r="H1569" s="15" t="n">
        <v>65</v>
      </c>
      <c r="I1569" s="15" t="n">
        <v>65</v>
      </c>
      <c r="J1569" s="16"/>
      <c r="K1569" s="16"/>
      <c r="L1569" s="13" t="n">
        <v>5433</v>
      </c>
      <c r="M1569" s="13" t="n">
        <v>15534</v>
      </c>
      <c r="N1569" s="17"/>
      <c r="O1569" s="13"/>
      <c r="P1569" s="13" t="n">
        <f aca="false">0+E1569*1.5+F1569*2/100</f>
        <v>47.7</v>
      </c>
      <c r="Q1569" s="13" t="s">
        <v>72</v>
      </c>
    </row>
    <row r="1570" customFormat="false" ht="14.9" hidden="false" customHeight="false" outlineLevel="0" collapsed="false">
      <c r="A1570" s="10"/>
      <c r="B1570" s="10"/>
      <c r="C1570" s="11" t="n">
        <v>41825</v>
      </c>
      <c r="D1570" s="18" t="s">
        <v>1714</v>
      </c>
      <c r="E1570" s="13" t="n">
        <v>10</v>
      </c>
      <c r="F1570" s="13" t="n">
        <v>400</v>
      </c>
      <c r="G1570" s="14" t="n">
        <f aca="false">E1570+F1570*1.5/100</f>
        <v>16</v>
      </c>
      <c r="H1570" s="15" t="n">
        <v>10</v>
      </c>
      <c r="I1570" s="15" t="n">
        <v>10</v>
      </c>
      <c r="J1570" s="16"/>
      <c r="K1570" s="16"/>
      <c r="L1570" s="13" t="n">
        <v>5433</v>
      </c>
      <c r="M1570" s="13" t="n">
        <v>1</v>
      </c>
      <c r="N1570" s="17"/>
      <c r="O1570" s="13"/>
      <c r="P1570" s="13" t="n">
        <f aca="false">0+E1570*1.5+F1570*2/100</f>
        <v>23</v>
      </c>
      <c r="Q1570" s="13" t="s">
        <v>52</v>
      </c>
    </row>
    <row r="1571" customFormat="false" ht="14.9" hidden="false" customHeight="false" outlineLevel="0" collapsed="false">
      <c r="A1571" s="10"/>
      <c r="B1571" s="10"/>
      <c r="C1571" s="11" t="n">
        <v>41825</v>
      </c>
      <c r="D1571" s="12" t="s">
        <v>1715</v>
      </c>
      <c r="E1571" s="13"/>
      <c r="F1571" s="13"/>
      <c r="G1571" s="14"/>
      <c r="H1571" s="15" t="n">
        <v>121</v>
      </c>
      <c r="I1571" s="15" t="n">
        <v>121</v>
      </c>
      <c r="J1571" s="16"/>
      <c r="K1571" s="16"/>
      <c r="L1571" s="13" t="n">
        <v>5434</v>
      </c>
      <c r="M1571" s="13" t="n">
        <v>0</v>
      </c>
      <c r="N1571" s="17"/>
      <c r="O1571" s="13"/>
      <c r="P1571" s="13"/>
      <c r="Q1571" s="13"/>
    </row>
    <row r="1572" customFormat="false" ht="14.9" hidden="false" customHeight="false" outlineLevel="0" collapsed="false">
      <c r="A1572" s="10"/>
      <c r="B1572" s="10"/>
      <c r="C1572" s="11" t="n">
        <v>41825</v>
      </c>
      <c r="D1572" s="18" t="s">
        <v>1716</v>
      </c>
      <c r="E1572" s="13" t="n">
        <v>23</v>
      </c>
      <c r="F1572" s="13" t="n">
        <v>400</v>
      </c>
      <c r="G1572" s="14" t="n">
        <f aca="false">E1572+F1572*1.5/100</f>
        <v>29</v>
      </c>
      <c r="H1572" s="15" t="n">
        <v>73</v>
      </c>
      <c r="I1572" s="15" t="n">
        <v>73</v>
      </c>
      <c r="J1572" s="16"/>
      <c r="K1572" s="16"/>
      <c r="L1572" s="13" t="n">
        <v>5434</v>
      </c>
      <c r="M1572" s="13" t="n">
        <v>15535</v>
      </c>
      <c r="N1572" s="17"/>
      <c r="O1572" s="13"/>
      <c r="P1572" s="13" t="n">
        <f aca="false">0+E1572*1.5+F1572*2/100</f>
        <v>42.5</v>
      </c>
      <c r="Q1572" s="13" t="s">
        <v>67</v>
      </c>
    </row>
    <row r="1573" customFormat="false" ht="14.9" hidden="false" customHeight="false" outlineLevel="0" collapsed="false">
      <c r="A1573" s="10"/>
      <c r="B1573" s="10"/>
      <c r="C1573" s="11" t="n">
        <v>41825</v>
      </c>
      <c r="D1573" s="18" t="s">
        <v>1717</v>
      </c>
      <c r="E1573" s="13" t="n">
        <v>11.58</v>
      </c>
      <c r="F1573" s="13" t="n">
        <v>200</v>
      </c>
      <c r="G1573" s="14" t="n">
        <f aca="false">E1573+F1573*1.5/100</f>
        <v>14.58</v>
      </c>
      <c r="H1573" s="15" t="n">
        <v>48</v>
      </c>
      <c r="I1573" s="15" t="n">
        <v>48</v>
      </c>
      <c r="J1573" s="16" t="s">
        <v>47</v>
      </c>
      <c r="K1573" s="16"/>
      <c r="L1573" s="13" t="n">
        <v>5434</v>
      </c>
      <c r="M1573" s="13" t="n">
        <v>15536</v>
      </c>
      <c r="N1573" s="17"/>
      <c r="O1573" s="13"/>
      <c r="P1573" s="13" t="n">
        <f aca="false">0+E1573*1.5+F1573*2/100</f>
        <v>21.37</v>
      </c>
      <c r="Q1573" s="13" t="s">
        <v>125</v>
      </c>
    </row>
    <row r="1574" customFormat="false" ht="14.9" hidden="false" customHeight="false" outlineLevel="0" collapsed="false">
      <c r="A1574" s="10"/>
      <c r="B1574" s="10"/>
      <c r="C1574" s="11" t="n">
        <v>41825</v>
      </c>
      <c r="D1574" s="12" t="s">
        <v>1718</v>
      </c>
      <c r="E1574" s="13"/>
      <c r="F1574" s="13"/>
      <c r="G1574" s="14"/>
      <c r="H1574" s="15" t="n">
        <f aca="false">SUM(H1575:H1579)</f>
        <v>112</v>
      </c>
      <c r="I1574" s="15"/>
      <c r="J1574" s="16"/>
      <c r="K1574" s="16"/>
      <c r="L1574" s="13" t="n">
        <v>5436</v>
      </c>
      <c r="M1574" s="13" t="n">
        <v>0</v>
      </c>
      <c r="N1574" s="17" t="s">
        <v>363</v>
      </c>
      <c r="O1574" s="13"/>
      <c r="P1574" s="13"/>
      <c r="Q1574" s="13"/>
    </row>
    <row r="1575" customFormat="false" ht="14.9" hidden="false" customHeight="false" outlineLevel="0" collapsed="false">
      <c r="A1575" s="10"/>
      <c r="B1575" s="10"/>
      <c r="C1575" s="11" t="n">
        <v>41825</v>
      </c>
      <c r="D1575" s="18" t="s">
        <v>1719</v>
      </c>
      <c r="E1575" s="13" t="n">
        <v>50.5</v>
      </c>
      <c r="F1575" s="13" t="n">
        <v>180</v>
      </c>
      <c r="G1575" s="14" t="n">
        <f aca="false">E1575+F1575*1.5/100</f>
        <v>53.2</v>
      </c>
      <c r="H1575" s="15" t="n">
        <v>9</v>
      </c>
      <c r="I1575" s="15"/>
      <c r="J1575" s="16"/>
      <c r="K1575" s="16"/>
      <c r="L1575" s="13" t="n">
        <v>5436</v>
      </c>
      <c r="M1575" s="13" t="n">
        <v>15538</v>
      </c>
      <c r="N1575" s="17"/>
      <c r="O1575" s="13"/>
      <c r="P1575" s="13" t="n">
        <f aca="false">0+E1575*1.5+F1575*2/100</f>
        <v>79.35</v>
      </c>
      <c r="Q1575" s="13" t="s">
        <v>1720</v>
      </c>
    </row>
    <row r="1576" customFormat="false" ht="14.9" hidden="false" customHeight="false" outlineLevel="0" collapsed="false">
      <c r="A1576" s="10"/>
      <c r="B1576" s="10"/>
      <c r="C1576" s="11" t="n">
        <v>41825</v>
      </c>
      <c r="D1576" s="18" t="s">
        <v>1721</v>
      </c>
      <c r="E1576" s="13" t="n">
        <v>33.1</v>
      </c>
      <c r="F1576" s="13" t="n">
        <v>100</v>
      </c>
      <c r="G1576" s="14" t="n">
        <f aca="false">E1576+F1576*1.5/100</f>
        <v>34.6</v>
      </c>
      <c r="H1576" s="15" t="n">
        <v>13</v>
      </c>
      <c r="I1576" s="15"/>
      <c r="J1576" s="16"/>
      <c r="K1576" s="16"/>
      <c r="L1576" s="13" t="n">
        <v>5436</v>
      </c>
      <c r="M1576" s="13" t="n">
        <v>15539</v>
      </c>
      <c r="N1576" s="17"/>
      <c r="O1576" s="13"/>
      <c r="P1576" s="13" t="n">
        <f aca="false">0+E1576*1.5+F1576*2/100</f>
        <v>51.65</v>
      </c>
      <c r="Q1576" s="13" t="s">
        <v>194</v>
      </c>
    </row>
    <row r="1577" customFormat="false" ht="14.9" hidden="false" customHeight="false" outlineLevel="0" collapsed="false">
      <c r="A1577" s="10"/>
      <c r="B1577" s="10"/>
      <c r="C1577" s="11" t="n">
        <v>41825</v>
      </c>
      <c r="D1577" s="18" t="s">
        <v>1722</v>
      </c>
      <c r="E1577" s="13" t="n">
        <v>18.7</v>
      </c>
      <c r="F1577" s="13" t="n">
        <v>100</v>
      </c>
      <c r="G1577" s="14" t="n">
        <f aca="false">E1577+F1577*1.5/100</f>
        <v>20.2</v>
      </c>
      <c r="H1577" s="15" t="n">
        <v>27</v>
      </c>
      <c r="I1577" s="15"/>
      <c r="J1577" s="16"/>
      <c r="K1577" s="16"/>
      <c r="L1577" s="13" t="n">
        <v>5436</v>
      </c>
      <c r="M1577" s="13" t="n">
        <v>15540</v>
      </c>
      <c r="N1577" s="17"/>
      <c r="O1577" s="13"/>
      <c r="P1577" s="13" t="n">
        <f aca="false">0+E1577*1.5+F1577*2/100</f>
        <v>30.05</v>
      </c>
      <c r="Q1577" s="13" t="s">
        <v>165</v>
      </c>
    </row>
    <row r="1578" customFormat="false" ht="14.9" hidden="false" customHeight="false" outlineLevel="0" collapsed="false">
      <c r="A1578" s="10"/>
      <c r="B1578" s="10"/>
      <c r="C1578" s="11" t="n">
        <v>41825</v>
      </c>
      <c r="D1578" s="18" t="s">
        <v>1723</v>
      </c>
      <c r="E1578" s="13" t="n">
        <v>18.7</v>
      </c>
      <c r="F1578" s="13" t="n">
        <v>100</v>
      </c>
      <c r="G1578" s="14" t="n">
        <f aca="false">E1578+F1578*1.5/100</f>
        <v>20.2</v>
      </c>
      <c r="H1578" s="15" t="n">
        <v>51</v>
      </c>
      <c r="I1578" s="15"/>
      <c r="J1578" s="16"/>
      <c r="K1578" s="16"/>
      <c r="L1578" s="13" t="n">
        <v>5436</v>
      </c>
      <c r="M1578" s="13" t="n">
        <v>15541</v>
      </c>
      <c r="N1578" s="17"/>
      <c r="O1578" s="13"/>
      <c r="P1578" s="13" t="n">
        <f aca="false">0+E1578*1.5+F1578*2/100</f>
        <v>30.05</v>
      </c>
      <c r="Q1578" s="13" t="s">
        <v>1724</v>
      </c>
    </row>
    <row r="1579" customFormat="false" ht="14.9" hidden="false" customHeight="false" outlineLevel="0" collapsed="false">
      <c r="A1579" s="10"/>
      <c r="B1579" s="10"/>
      <c r="C1579" s="11" t="n">
        <v>41825</v>
      </c>
      <c r="D1579" s="18" t="s">
        <v>1725</v>
      </c>
      <c r="E1579" s="13" t="n">
        <v>50.5</v>
      </c>
      <c r="F1579" s="13" t="n">
        <v>180</v>
      </c>
      <c r="G1579" s="14" t="n">
        <f aca="false">E1579/2+F1579*1.5/100</f>
        <v>27.95</v>
      </c>
      <c r="H1579" s="15" t="n">
        <v>12</v>
      </c>
      <c r="I1579" s="15"/>
      <c r="J1579" s="16"/>
      <c r="K1579" s="16"/>
      <c r="L1579" s="13" t="n">
        <v>5436</v>
      </c>
      <c r="M1579" s="13" t="n">
        <v>15542</v>
      </c>
      <c r="N1579" s="17" t="s">
        <v>363</v>
      </c>
      <c r="O1579" s="13"/>
      <c r="P1579" s="13" t="n">
        <f aca="false">0+E1579/2+F1579/100</f>
        <v>27.05</v>
      </c>
      <c r="Q1579" s="13"/>
    </row>
    <row r="1580" customFormat="false" ht="14.9" hidden="false" customHeight="false" outlineLevel="0" collapsed="false">
      <c r="A1580" s="10"/>
      <c r="B1580" s="10"/>
      <c r="C1580" s="11" t="n">
        <v>41825</v>
      </c>
      <c r="D1580" s="12" t="s">
        <v>1726</v>
      </c>
      <c r="E1580" s="13"/>
      <c r="F1580" s="13"/>
      <c r="G1580" s="14"/>
      <c r="H1580" s="15"/>
      <c r="I1580" s="15"/>
      <c r="J1580" s="16"/>
      <c r="K1580" s="16"/>
      <c r="L1580" s="13" t="n">
        <v>5437</v>
      </c>
      <c r="M1580" s="13" t="n">
        <v>0</v>
      </c>
      <c r="N1580" s="17"/>
      <c r="O1580" s="13"/>
      <c r="P1580" s="13"/>
      <c r="Q1580" s="13"/>
    </row>
    <row r="1581" customFormat="false" ht="14.9" hidden="false" customHeight="false" outlineLevel="0" collapsed="false">
      <c r="A1581" s="10"/>
      <c r="B1581" s="10"/>
      <c r="C1581" s="11" t="n">
        <v>41825</v>
      </c>
      <c r="D1581" s="18" t="s">
        <v>1727</v>
      </c>
      <c r="E1581" s="13" t="n">
        <v>28</v>
      </c>
      <c r="F1581" s="13" t="n">
        <v>680</v>
      </c>
      <c r="G1581" s="14" t="n">
        <f aca="false">E1581+F1581*1.5/100</f>
        <v>38.2</v>
      </c>
      <c r="H1581" s="15"/>
      <c r="I1581" s="15"/>
      <c r="J1581" s="16"/>
      <c r="K1581" s="16"/>
      <c r="L1581" s="13" t="n">
        <v>5437</v>
      </c>
      <c r="M1581" s="13" t="n">
        <v>15543</v>
      </c>
      <c r="N1581" s="17"/>
      <c r="O1581" s="13"/>
      <c r="P1581" s="13" t="n">
        <f aca="false">0+E1581*1.5+F1581*2/100</f>
        <v>55.6</v>
      </c>
      <c r="Q1581" s="13" t="s">
        <v>194</v>
      </c>
    </row>
    <row r="1582" customFormat="false" ht="14.9" hidden="false" customHeight="false" outlineLevel="0" collapsed="false">
      <c r="A1582" s="10"/>
      <c r="B1582" s="10"/>
      <c r="C1582" s="11" t="n">
        <v>41825</v>
      </c>
      <c r="D1582" s="18" t="s">
        <v>1728</v>
      </c>
      <c r="E1582" s="13" t="n">
        <v>14</v>
      </c>
      <c r="F1582" s="13" t="n">
        <v>440</v>
      </c>
      <c r="G1582" s="14" t="n">
        <f aca="false">E1582+F1582*1.5/100</f>
        <v>20.6</v>
      </c>
      <c r="H1582" s="15"/>
      <c r="I1582" s="15"/>
      <c r="J1582" s="16"/>
      <c r="K1582" s="16"/>
      <c r="L1582" s="13" t="n">
        <v>5437</v>
      </c>
      <c r="M1582" s="13" t="n">
        <v>15544</v>
      </c>
      <c r="N1582" s="17"/>
      <c r="O1582" s="13"/>
      <c r="P1582" s="13" t="n">
        <f aca="false">0+E1582*1.5+F1582*2/100</f>
        <v>29.8</v>
      </c>
      <c r="Q1582" s="13" t="s">
        <v>33</v>
      </c>
    </row>
    <row r="1583" customFormat="false" ht="14.9" hidden="false" customHeight="false" outlineLevel="0" collapsed="false">
      <c r="A1583" s="10"/>
      <c r="B1583" s="10"/>
      <c r="C1583" s="11" t="n">
        <v>41825</v>
      </c>
      <c r="D1583" s="18" t="s">
        <v>1729</v>
      </c>
      <c r="E1583" s="13" t="n">
        <v>8.5</v>
      </c>
      <c r="F1583" s="13" t="n">
        <v>310</v>
      </c>
      <c r="G1583" s="14" t="n">
        <f aca="false">E1583+F1583*1.5/100</f>
        <v>13.15</v>
      </c>
      <c r="H1583" s="15"/>
      <c r="I1583" s="15"/>
      <c r="J1583" s="16"/>
      <c r="K1583" s="16"/>
      <c r="L1583" s="13" t="n">
        <v>5437</v>
      </c>
      <c r="M1583" s="13" t="n">
        <v>15545</v>
      </c>
      <c r="N1583" s="17"/>
      <c r="O1583" s="13"/>
      <c r="P1583" s="13" t="n">
        <f aca="false">0+E1583*1.5+F1583*2/100</f>
        <v>18.95</v>
      </c>
      <c r="Q1583" s="13" t="s">
        <v>171</v>
      </c>
    </row>
    <row r="1584" customFormat="false" ht="14.9" hidden="false" customHeight="false" outlineLevel="0" collapsed="false">
      <c r="A1584" s="10"/>
      <c r="B1584" s="10"/>
      <c r="C1584" s="11" t="n">
        <v>41825</v>
      </c>
      <c r="D1584" s="12" t="s">
        <v>1730</v>
      </c>
      <c r="E1584" s="13"/>
      <c r="F1584" s="13"/>
      <c r="G1584" s="14"/>
      <c r="H1584" s="15" t="n">
        <v>94</v>
      </c>
      <c r="I1584" s="15" t="n">
        <v>94</v>
      </c>
      <c r="J1584" s="16"/>
      <c r="K1584" s="16"/>
      <c r="L1584" s="13" t="n">
        <v>5507</v>
      </c>
      <c r="M1584" s="13" t="n">
        <v>0</v>
      </c>
      <c r="N1584" s="17"/>
      <c r="O1584" s="13"/>
      <c r="P1584" s="13"/>
      <c r="Q1584" s="13"/>
    </row>
    <row r="1585" customFormat="false" ht="14.9" hidden="false" customHeight="false" outlineLevel="0" collapsed="false">
      <c r="A1585" s="10"/>
      <c r="B1585" s="10"/>
      <c r="C1585" s="11" t="n">
        <v>41825</v>
      </c>
      <c r="D1585" s="18" t="s">
        <v>1731</v>
      </c>
      <c r="E1585" s="13" t="n">
        <v>34.6</v>
      </c>
      <c r="F1585" s="13" t="n">
        <v>275</v>
      </c>
      <c r="G1585" s="14" t="n">
        <f aca="false">E1585+F1585*1.5/100</f>
        <v>38.725</v>
      </c>
      <c r="H1585" s="15" t="n">
        <v>40</v>
      </c>
      <c r="I1585" s="15" t="n">
        <v>40</v>
      </c>
      <c r="J1585" s="16"/>
      <c r="K1585" s="16"/>
      <c r="L1585" s="13" t="n">
        <v>5507</v>
      </c>
      <c r="M1585" s="13" t="n">
        <v>15773</v>
      </c>
      <c r="N1585" s="17"/>
      <c r="O1585" s="13"/>
      <c r="P1585" s="13" t="n">
        <f aca="false">0+E1585*1.5+F1585*2/100</f>
        <v>57.4</v>
      </c>
      <c r="Q1585" s="13" t="s">
        <v>634</v>
      </c>
    </row>
    <row r="1586" customFormat="false" ht="14.9" hidden="false" customHeight="false" outlineLevel="0" collapsed="false">
      <c r="A1586" s="10"/>
      <c r="B1586" s="10"/>
      <c r="C1586" s="11" t="n">
        <v>41825</v>
      </c>
      <c r="D1586" s="18" t="s">
        <v>1732</v>
      </c>
      <c r="E1586" s="13" t="n">
        <v>24.5</v>
      </c>
      <c r="F1586" s="13" t="n">
        <v>257</v>
      </c>
      <c r="G1586" s="14" t="n">
        <f aca="false">E1586+F1586*1.5/100</f>
        <v>28.355</v>
      </c>
      <c r="H1586" s="15" t="n">
        <v>22</v>
      </c>
      <c r="I1586" s="15" t="n">
        <v>22</v>
      </c>
      <c r="J1586" s="16"/>
      <c r="K1586" s="16"/>
      <c r="L1586" s="13" t="n">
        <v>5507</v>
      </c>
      <c r="M1586" s="13" t="n">
        <v>15774</v>
      </c>
      <c r="N1586" s="17"/>
      <c r="O1586" s="13"/>
      <c r="P1586" s="13" t="n">
        <f aca="false">0+E1586*1.5+F1586*2/100</f>
        <v>41.89</v>
      </c>
      <c r="Q1586" s="13" t="s">
        <v>67</v>
      </c>
    </row>
    <row r="1587" customFormat="false" ht="14.9" hidden="false" customHeight="false" outlineLevel="0" collapsed="false">
      <c r="A1587" s="10"/>
      <c r="B1587" s="10"/>
      <c r="C1587" s="11" t="n">
        <v>41825</v>
      </c>
      <c r="D1587" s="18" t="s">
        <v>1733</v>
      </c>
      <c r="E1587" s="13" t="n">
        <v>13.1</v>
      </c>
      <c r="F1587" s="13" t="n">
        <v>105</v>
      </c>
      <c r="G1587" s="14" t="n">
        <f aca="false">E1587+F1587*1.5/100</f>
        <v>14.675</v>
      </c>
      <c r="H1587" s="15" t="n">
        <v>32</v>
      </c>
      <c r="I1587" s="15" t="n">
        <v>32</v>
      </c>
      <c r="J1587" s="16"/>
      <c r="K1587" s="16"/>
      <c r="L1587" s="13" t="n">
        <v>5507</v>
      </c>
      <c r="M1587" s="13" t="n">
        <v>15775</v>
      </c>
      <c r="N1587" s="17"/>
      <c r="O1587" s="13"/>
      <c r="P1587" s="13" t="n">
        <f aca="false">0+E1587*1.5+F1587*2/100</f>
        <v>21.75</v>
      </c>
      <c r="Q1587" s="13" t="s">
        <v>52</v>
      </c>
    </row>
    <row r="1588" customFormat="false" ht="14.9" hidden="false" customHeight="false" outlineLevel="0" collapsed="false">
      <c r="A1588" s="10"/>
      <c r="B1588" s="10"/>
      <c r="C1588" s="11" t="n">
        <v>41825</v>
      </c>
      <c r="D1588" s="12" t="s">
        <v>1734</v>
      </c>
      <c r="E1588" s="13"/>
      <c r="F1588" s="13"/>
      <c r="G1588" s="14"/>
      <c r="H1588" s="15"/>
      <c r="I1588" s="15"/>
      <c r="J1588" s="16"/>
      <c r="K1588" s="16"/>
      <c r="L1588" s="13" t="n">
        <v>5666</v>
      </c>
      <c r="M1588" s="13" t="n">
        <v>0</v>
      </c>
      <c r="N1588" s="17"/>
      <c r="O1588" s="13"/>
      <c r="P1588" s="13"/>
      <c r="Q1588" s="13"/>
    </row>
    <row r="1589" customFormat="false" ht="14.9" hidden="false" customHeight="false" outlineLevel="0" collapsed="false">
      <c r="A1589" s="10"/>
      <c r="B1589" s="10"/>
      <c r="C1589" s="11" t="n">
        <v>41825</v>
      </c>
      <c r="D1589" s="18" t="s">
        <v>1735</v>
      </c>
      <c r="E1589" s="13" t="n">
        <v>105</v>
      </c>
      <c r="F1589" s="13" t="n">
        <v>7240</v>
      </c>
      <c r="G1589" s="14" t="n">
        <f aca="false">E1589+F1589*1.5/100</f>
        <v>213.6</v>
      </c>
      <c r="H1589" s="15"/>
      <c r="I1589" s="15"/>
      <c r="J1589" s="16" t="s">
        <v>320</v>
      </c>
      <c r="K1589" s="16"/>
      <c r="L1589" s="13" t="n">
        <v>5666</v>
      </c>
      <c r="M1589" s="13" t="n">
        <v>16293</v>
      </c>
      <c r="N1589" s="17"/>
      <c r="O1589" s="13"/>
      <c r="P1589" s="13" t="n">
        <f aca="false">0+E1589*1.5+F1589*2/100</f>
        <v>302.3</v>
      </c>
      <c r="Q1589" s="13" t="s">
        <v>1736</v>
      </c>
    </row>
    <row r="1590" customFormat="false" ht="14.9" hidden="false" customHeight="false" outlineLevel="0" collapsed="false">
      <c r="A1590" s="10"/>
      <c r="B1590" s="10"/>
      <c r="C1590" s="11" t="n">
        <v>41825</v>
      </c>
      <c r="D1590" s="18" t="s">
        <v>1737</v>
      </c>
      <c r="E1590" s="13" t="n">
        <v>50.6</v>
      </c>
      <c r="F1590" s="13" t="n">
        <v>3610</v>
      </c>
      <c r="G1590" s="14" t="n">
        <f aca="false">E1590+F1590*1.5/100</f>
        <v>104.75</v>
      </c>
      <c r="H1590" s="15"/>
      <c r="I1590" s="15"/>
      <c r="J1590" s="16"/>
      <c r="K1590" s="16"/>
      <c r="L1590" s="13" t="n">
        <v>5666</v>
      </c>
      <c r="M1590" s="13" t="n">
        <v>16294</v>
      </c>
      <c r="N1590" s="17"/>
      <c r="O1590" s="13"/>
      <c r="P1590" s="13" t="n">
        <f aca="false">0+E1590*1.5+F1590*2/100</f>
        <v>148.1</v>
      </c>
      <c r="Q1590" s="13" t="s">
        <v>221</v>
      </c>
    </row>
    <row r="1591" customFormat="false" ht="14.9" hidden="false" customHeight="false" outlineLevel="0" collapsed="false">
      <c r="A1591" s="10"/>
      <c r="B1591" s="10"/>
      <c r="C1591" s="11" t="n">
        <v>41825</v>
      </c>
      <c r="D1591" s="12" t="s">
        <v>1738</v>
      </c>
      <c r="E1591" s="13"/>
      <c r="F1591" s="13"/>
      <c r="G1591" s="14"/>
      <c r="H1591" s="15" t="n">
        <v>67</v>
      </c>
      <c r="I1591" s="15" t="n">
        <v>67</v>
      </c>
      <c r="J1591" s="16"/>
      <c r="K1591" s="16"/>
      <c r="L1591" s="13" t="n">
        <v>5684</v>
      </c>
      <c r="M1591" s="13" t="n">
        <v>0</v>
      </c>
      <c r="N1591" s="17"/>
      <c r="O1591" s="13"/>
      <c r="P1591" s="13"/>
      <c r="Q1591" s="13"/>
    </row>
    <row r="1592" customFormat="false" ht="14.9" hidden="false" customHeight="false" outlineLevel="0" collapsed="false">
      <c r="A1592" s="10"/>
      <c r="B1592" s="10"/>
      <c r="C1592" s="11" t="n">
        <v>41825</v>
      </c>
      <c r="D1592" s="18" t="s">
        <v>1739</v>
      </c>
      <c r="E1592" s="13" t="n">
        <v>23.824</v>
      </c>
      <c r="F1592" s="13" t="n">
        <v>869</v>
      </c>
      <c r="G1592" s="14" t="n">
        <f aca="false">E1592+F1592*1.5/100</f>
        <v>36.859</v>
      </c>
      <c r="H1592" s="15" t="n">
        <v>67</v>
      </c>
      <c r="I1592" s="15" t="n">
        <v>67</v>
      </c>
      <c r="J1592" s="16"/>
      <c r="K1592" s="16"/>
      <c r="L1592" s="13" t="n">
        <v>5684</v>
      </c>
      <c r="M1592" s="13" t="n">
        <v>16332</v>
      </c>
      <c r="N1592" s="17"/>
      <c r="O1592" s="13"/>
      <c r="P1592" s="13" t="n">
        <f aca="false">0+E1592*1.5+F1592*2/100</f>
        <v>53.116</v>
      </c>
      <c r="Q1592" s="13" t="s">
        <v>403</v>
      </c>
    </row>
    <row r="1593" customFormat="false" ht="14.9" hidden="false" customHeight="false" outlineLevel="0" collapsed="false">
      <c r="A1593" s="10"/>
      <c r="B1593" s="10"/>
      <c r="C1593" s="11" t="n">
        <v>41825</v>
      </c>
      <c r="D1593" s="18" t="s">
        <v>1740</v>
      </c>
      <c r="E1593" s="13" t="n">
        <v>10.75</v>
      </c>
      <c r="F1593" s="13" t="n">
        <v>522</v>
      </c>
      <c r="G1593" s="14" t="n">
        <f aca="false">E1593+F1593*1.5/100</f>
        <v>18.58</v>
      </c>
      <c r="H1593" s="15"/>
      <c r="I1593" s="15"/>
      <c r="J1593" s="16" t="s">
        <v>47</v>
      </c>
      <c r="K1593" s="16"/>
      <c r="L1593" s="13" t="n">
        <v>5684</v>
      </c>
      <c r="M1593" s="13" t="n">
        <v>16333</v>
      </c>
      <c r="N1593" s="17"/>
      <c r="O1593" s="13"/>
      <c r="P1593" s="13" t="n">
        <f aca="false">0+E1593*1.5+F1593*2/100</f>
        <v>26.565</v>
      </c>
      <c r="Q1593" s="13" t="s">
        <v>101</v>
      </c>
    </row>
    <row r="1594" customFormat="false" ht="14.9" hidden="false" customHeight="false" outlineLevel="0" collapsed="false">
      <c r="A1594" s="10"/>
      <c r="B1594" s="10"/>
      <c r="C1594" s="11" t="n">
        <v>41825</v>
      </c>
      <c r="D1594" s="12" t="s">
        <v>1741</v>
      </c>
      <c r="E1594" s="13"/>
      <c r="F1594" s="13"/>
      <c r="G1594" s="14"/>
      <c r="H1594" s="15"/>
      <c r="I1594" s="15"/>
      <c r="J1594" s="16"/>
      <c r="K1594" s="16"/>
      <c r="L1594" s="13" t="n">
        <v>5686</v>
      </c>
      <c r="M1594" s="13" t="n">
        <v>0</v>
      </c>
      <c r="N1594" s="17"/>
      <c r="O1594" s="13"/>
      <c r="P1594" s="13"/>
      <c r="Q1594" s="13"/>
    </row>
    <row r="1595" customFormat="false" ht="14.9" hidden="false" customHeight="false" outlineLevel="0" collapsed="false">
      <c r="A1595" s="10"/>
      <c r="B1595" s="10"/>
      <c r="C1595" s="11" t="n">
        <v>41825</v>
      </c>
      <c r="D1595" s="18" t="s">
        <v>1742</v>
      </c>
      <c r="E1595" s="13" t="n">
        <v>28</v>
      </c>
      <c r="F1595" s="13" t="n">
        <v>230</v>
      </c>
      <c r="G1595" s="14" t="n">
        <f aca="false">E1595+F1595*1.5/100</f>
        <v>31.45</v>
      </c>
      <c r="H1595" s="15"/>
      <c r="I1595" s="15"/>
      <c r="J1595" s="16"/>
      <c r="K1595" s="16"/>
      <c r="L1595" s="13" t="n">
        <v>5686</v>
      </c>
      <c r="M1595" s="13" t="n">
        <v>16337</v>
      </c>
      <c r="N1595" s="17"/>
      <c r="O1595" s="13"/>
      <c r="P1595" s="13" t="n">
        <f aca="false">0+E1595*1.5+F1595*2/100</f>
        <v>46.6</v>
      </c>
      <c r="Q1595" s="13" t="s">
        <v>40</v>
      </c>
    </row>
    <row r="1596" customFormat="false" ht="14.9" hidden="false" customHeight="false" outlineLevel="0" collapsed="false">
      <c r="A1596" s="10"/>
      <c r="B1596" s="10"/>
      <c r="C1596" s="11" t="n">
        <v>41825</v>
      </c>
      <c r="D1596" s="12" t="s">
        <v>1743</v>
      </c>
      <c r="E1596" s="13"/>
      <c r="F1596" s="13"/>
      <c r="G1596" s="14"/>
      <c r="H1596" s="15"/>
      <c r="I1596" s="15"/>
      <c r="J1596" s="16"/>
      <c r="K1596" s="16"/>
      <c r="L1596" s="13" t="n">
        <v>5698</v>
      </c>
      <c r="M1596" s="13" t="n">
        <v>0</v>
      </c>
      <c r="N1596" s="17"/>
      <c r="O1596" s="13"/>
      <c r="P1596" s="13"/>
      <c r="Q1596" s="13"/>
    </row>
    <row r="1597" customFormat="false" ht="14.9" hidden="false" customHeight="false" outlineLevel="0" collapsed="false">
      <c r="A1597" s="10"/>
      <c r="B1597" s="10"/>
      <c r="C1597" s="11" t="n">
        <v>41825</v>
      </c>
      <c r="D1597" s="18" t="s">
        <v>1744</v>
      </c>
      <c r="E1597" s="13" t="n">
        <v>15.5</v>
      </c>
      <c r="F1597" s="13" t="n">
        <v>400</v>
      </c>
      <c r="G1597" s="14" t="n">
        <f aca="false">E1597+F1597*1.5/100</f>
        <v>21.5</v>
      </c>
      <c r="H1597" s="15"/>
      <c r="I1597" s="15"/>
      <c r="J1597" s="16"/>
      <c r="K1597" s="16"/>
      <c r="L1597" s="13" t="n">
        <v>5698</v>
      </c>
      <c r="M1597" s="13" t="n">
        <v>16369</v>
      </c>
      <c r="N1597" s="17"/>
      <c r="O1597" s="13"/>
      <c r="P1597" s="13" t="n">
        <f aca="false">0+E1597*1.5+F1597*2/100</f>
        <v>31.25</v>
      </c>
      <c r="Q1597" s="13" t="s">
        <v>80</v>
      </c>
    </row>
    <row r="1598" customFormat="false" ht="14.9" hidden="false" customHeight="false" outlineLevel="0" collapsed="false">
      <c r="A1598" s="10"/>
      <c r="B1598" s="10"/>
      <c r="C1598" s="11" t="n">
        <v>41825</v>
      </c>
      <c r="D1598" s="18" t="s">
        <v>1745</v>
      </c>
      <c r="E1598" s="13" t="n">
        <v>5</v>
      </c>
      <c r="F1598" s="13" t="n">
        <v>110</v>
      </c>
      <c r="G1598" s="14" t="n">
        <f aca="false">E1598+F1598*1.5/100</f>
        <v>6.65</v>
      </c>
      <c r="H1598" s="15"/>
      <c r="I1598" s="15"/>
      <c r="J1598" s="16"/>
      <c r="K1598" s="16"/>
      <c r="L1598" s="13" t="n">
        <v>5698</v>
      </c>
      <c r="M1598" s="13" t="n">
        <v>16370</v>
      </c>
      <c r="N1598" s="17"/>
      <c r="O1598" s="13"/>
      <c r="P1598" s="13" t="n">
        <f aca="false">0+E1598*1.5+F1598*2/100</f>
        <v>9.7</v>
      </c>
      <c r="Q1598" s="13"/>
    </row>
    <row r="1599" customFormat="false" ht="14.9" hidden="false" customHeight="false" outlineLevel="0" collapsed="false">
      <c r="A1599" s="10"/>
      <c r="B1599" s="10"/>
      <c r="C1599" s="11" t="n">
        <v>41826</v>
      </c>
      <c r="D1599" s="12" t="s">
        <v>1746</v>
      </c>
      <c r="E1599" s="13"/>
      <c r="F1599" s="13"/>
      <c r="G1599" s="14"/>
      <c r="H1599" s="15" t="n">
        <v>56</v>
      </c>
      <c r="I1599" s="15"/>
      <c r="J1599" s="16"/>
      <c r="K1599" s="16"/>
      <c r="L1599" s="13" t="n">
        <v>5427</v>
      </c>
      <c r="M1599" s="13" t="n">
        <v>0</v>
      </c>
      <c r="N1599" s="17"/>
      <c r="O1599" s="13"/>
      <c r="P1599" s="13"/>
      <c r="Q1599" s="13"/>
    </row>
    <row r="1600" customFormat="false" ht="14.9" hidden="false" customHeight="false" outlineLevel="0" collapsed="false">
      <c r="A1600" s="10"/>
      <c r="B1600" s="10"/>
      <c r="C1600" s="11" t="n">
        <v>41826</v>
      </c>
      <c r="D1600" s="18" t="s">
        <v>1747</v>
      </c>
      <c r="E1600" s="13" t="n">
        <v>30</v>
      </c>
      <c r="F1600" s="13" t="n">
        <v>961</v>
      </c>
      <c r="G1600" s="14" t="n">
        <f aca="false">E1600+F1600*1.5/100</f>
        <v>44.415</v>
      </c>
      <c r="H1600" s="15" t="n">
        <v>25</v>
      </c>
      <c r="I1600" s="15"/>
      <c r="J1600" s="16"/>
      <c r="K1600" s="16"/>
      <c r="L1600" s="13" t="n">
        <v>5427</v>
      </c>
      <c r="M1600" s="13" t="n">
        <v>15516</v>
      </c>
      <c r="N1600" s="17"/>
      <c r="O1600" s="13"/>
      <c r="P1600" s="13" t="n">
        <f aca="false">0+E1600*1.5+F1600*2/100</f>
        <v>64.22</v>
      </c>
      <c r="Q1600" s="13" t="s">
        <v>92</v>
      </c>
    </row>
    <row r="1601" customFormat="false" ht="14.9" hidden="false" customHeight="false" outlineLevel="0" collapsed="false">
      <c r="A1601" s="10"/>
      <c r="B1601" s="10"/>
      <c r="C1601" s="11" t="n">
        <v>41826</v>
      </c>
      <c r="D1601" s="18" t="s">
        <v>1748</v>
      </c>
      <c r="E1601" s="13" t="n">
        <v>21</v>
      </c>
      <c r="F1601" s="13" t="n">
        <v>400</v>
      </c>
      <c r="G1601" s="14" t="n">
        <f aca="false">E1601+F1601*1.5/100</f>
        <v>27</v>
      </c>
      <c r="H1601" s="15" t="n">
        <v>20</v>
      </c>
      <c r="I1601" s="15"/>
      <c r="J1601" s="16"/>
      <c r="K1601" s="16"/>
      <c r="L1601" s="13" t="n">
        <v>5427</v>
      </c>
      <c r="M1601" s="13" t="n">
        <v>15517</v>
      </c>
      <c r="N1601" s="17"/>
      <c r="O1601" s="13"/>
      <c r="P1601" s="13" t="n">
        <f aca="false">0+E1601*1.5+F1601*2/100</f>
        <v>39.5</v>
      </c>
      <c r="Q1601" s="13" t="s">
        <v>72</v>
      </c>
    </row>
    <row r="1602" customFormat="false" ht="14.9" hidden="false" customHeight="false" outlineLevel="0" collapsed="false">
      <c r="A1602" s="10"/>
      <c r="B1602" s="10"/>
      <c r="C1602" s="11" t="n">
        <v>41826</v>
      </c>
      <c r="D1602" s="18" t="s">
        <v>1749</v>
      </c>
      <c r="E1602" s="13" t="n">
        <v>8</v>
      </c>
      <c r="F1602" s="13" t="n">
        <v>200</v>
      </c>
      <c r="G1602" s="14" t="n">
        <f aca="false">E1602+F1602*1.5/100</f>
        <v>11</v>
      </c>
      <c r="H1602" s="15" t="n">
        <v>11</v>
      </c>
      <c r="I1602" s="15"/>
      <c r="J1602" s="16"/>
      <c r="K1602" s="16"/>
      <c r="L1602" s="13" t="n">
        <v>5427</v>
      </c>
      <c r="M1602" s="13" t="n">
        <v>16358</v>
      </c>
      <c r="N1602" s="17"/>
      <c r="O1602" s="13"/>
      <c r="P1602" s="13" t="n">
        <f aca="false">0+E1602*1.5+F1602*2/100</f>
        <v>16</v>
      </c>
      <c r="Q1602" s="13" t="s">
        <v>55</v>
      </c>
    </row>
    <row r="1603" customFormat="false" ht="14.9" hidden="false" customHeight="false" outlineLevel="0" collapsed="false">
      <c r="A1603" s="10"/>
      <c r="B1603" s="10"/>
      <c r="C1603" s="11" t="n">
        <v>41826</v>
      </c>
      <c r="D1603" s="12" t="s">
        <v>1750</v>
      </c>
      <c r="E1603" s="13"/>
      <c r="F1603" s="13"/>
      <c r="G1603" s="14"/>
      <c r="H1603" s="15"/>
      <c r="I1603" s="15"/>
      <c r="J1603" s="16"/>
      <c r="K1603" s="16"/>
      <c r="L1603" s="13" t="n">
        <v>5435</v>
      </c>
      <c r="M1603" s="13" t="n">
        <v>0</v>
      </c>
      <c r="N1603" s="17"/>
      <c r="O1603" s="13"/>
      <c r="P1603" s="13"/>
      <c r="Q1603" s="13"/>
    </row>
    <row r="1604" customFormat="false" ht="14.9" hidden="false" customHeight="false" outlineLevel="0" collapsed="false">
      <c r="A1604" s="10"/>
      <c r="B1604" s="10"/>
      <c r="C1604" s="11" t="n">
        <v>41826</v>
      </c>
      <c r="D1604" s="18" t="s">
        <v>1750</v>
      </c>
      <c r="E1604" s="13" t="n">
        <v>30</v>
      </c>
      <c r="F1604" s="13" t="n">
        <v>550</v>
      </c>
      <c r="G1604" s="14" t="n">
        <f aca="false">E1604+F1604*1.5/100</f>
        <v>38.25</v>
      </c>
      <c r="H1604" s="15"/>
      <c r="I1604" s="15"/>
      <c r="J1604" s="16"/>
      <c r="K1604" s="16"/>
      <c r="L1604" s="13" t="n">
        <v>5435</v>
      </c>
      <c r="M1604" s="13" t="n">
        <v>15537</v>
      </c>
      <c r="N1604" s="17"/>
      <c r="O1604" s="13"/>
      <c r="P1604" s="13" t="n">
        <f aca="false">0+E1604*1.5+F1604*2/100</f>
        <v>56</v>
      </c>
      <c r="Q1604" s="13" t="s">
        <v>65</v>
      </c>
    </row>
    <row r="1605" customFormat="false" ht="14.9" hidden="false" customHeight="false" outlineLevel="0" collapsed="false">
      <c r="A1605" s="10"/>
      <c r="B1605" s="10"/>
      <c r="C1605" s="11" t="n">
        <v>41826</v>
      </c>
      <c r="D1605" s="12" t="s">
        <v>1751</v>
      </c>
      <c r="E1605" s="13"/>
      <c r="F1605" s="13"/>
      <c r="G1605" s="14"/>
      <c r="H1605" s="15"/>
      <c r="I1605" s="15"/>
      <c r="J1605" s="16"/>
      <c r="K1605" s="16"/>
      <c r="L1605" s="13" t="n">
        <v>5438</v>
      </c>
      <c r="M1605" s="13" t="n">
        <v>0</v>
      </c>
      <c r="N1605" s="17"/>
      <c r="O1605" s="13"/>
      <c r="P1605" s="13"/>
      <c r="Q1605" s="13"/>
    </row>
    <row r="1606" customFormat="false" ht="14.9" hidden="false" customHeight="false" outlineLevel="0" collapsed="false">
      <c r="A1606" s="10"/>
      <c r="B1606" s="10"/>
      <c r="C1606" s="11" t="n">
        <v>41826</v>
      </c>
      <c r="D1606" s="18" t="s">
        <v>1752</v>
      </c>
      <c r="E1606" s="13" t="n">
        <v>30</v>
      </c>
      <c r="F1606" s="13" t="n">
        <v>1200</v>
      </c>
      <c r="G1606" s="14" t="n">
        <f aca="false">E1606+F1606*1.5/100</f>
        <v>48</v>
      </c>
      <c r="H1606" s="15"/>
      <c r="I1606" s="15"/>
      <c r="J1606" s="16"/>
      <c r="K1606" s="16"/>
      <c r="L1606" s="13" t="n">
        <v>5438</v>
      </c>
      <c r="M1606" s="13" t="n">
        <v>15546</v>
      </c>
      <c r="N1606" s="17"/>
      <c r="O1606" s="13"/>
      <c r="P1606" s="13" t="n">
        <f aca="false">0+E1606*1.5+F1606*2/100</f>
        <v>69</v>
      </c>
      <c r="Q1606" s="13" t="s">
        <v>192</v>
      </c>
    </row>
    <row r="1607" customFormat="false" ht="14.9" hidden="false" customHeight="false" outlineLevel="0" collapsed="false">
      <c r="A1607" s="10"/>
      <c r="B1607" s="10"/>
      <c r="C1607" s="11" t="n">
        <v>41826</v>
      </c>
      <c r="D1607" s="18" t="s">
        <v>1753</v>
      </c>
      <c r="E1607" s="13" t="n">
        <v>15</v>
      </c>
      <c r="F1607" s="13" t="n">
        <v>570</v>
      </c>
      <c r="G1607" s="14" t="n">
        <f aca="false">E1607+F1607*1.5/100</f>
        <v>23.55</v>
      </c>
      <c r="H1607" s="15"/>
      <c r="I1607" s="15"/>
      <c r="J1607" s="16"/>
      <c r="K1607" s="16"/>
      <c r="L1607" s="13" t="n">
        <v>5438</v>
      </c>
      <c r="M1607" s="13" t="n">
        <v>15547</v>
      </c>
      <c r="N1607" s="17"/>
      <c r="O1607" s="13"/>
      <c r="P1607" s="13" t="n">
        <f aca="false">0+E1607*1.5+F1607*2/100</f>
        <v>33.9</v>
      </c>
      <c r="Q1607" s="13" t="s">
        <v>42</v>
      </c>
    </row>
    <row r="1608" customFormat="false" ht="14.9" hidden="false" customHeight="false" outlineLevel="0" collapsed="false">
      <c r="A1608" s="10"/>
      <c r="B1608" s="10"/>
      <c r="C1608" s="11" t="n">
        <v>41826</v>
      </c>
      <c r="D1608" s="12" t="s">
        <v>1754</v>
      </c>
      <c r="E1608" s="13"/>
      <c r="F1608" s="13"/>
      <c r="G1608" s="14"/>
      <c r="H1608" s="15" t="n">
        <v>287</v>
      </c>
      <c r="I1608" s="15" t="n">
        <v>284</v>
      </c>
      <c r="J1608" s="16"/>
      <c r="K1608" s="16"/>
      <c r="L1608" s="13" t="n">
        <v>5439</v>
      </c>
      <c r="M1608" s="13" t="n">
        <v>0</v>
      </c>
      <c r="N1608" s="17"/>
      <c r="O1608" s="13"/>
      <c r="P1608" s="13"/>
      <c r="Q1608" s="13"/>
    </row>
    <row r="1609" customFormat="false" ht="14.9" hidden="false" customHeight="false" outlineLevel="0" collapsed="false">
      <c r="A1609" s="10"/>
      <c r="B1609" s="10"/>
      <c r="C1609" s="11" t="n">
        <v>41826</v>
      </c>
      <c r="D1609" s="18" t="s">
        <v>1755</v>
      </c>
      <c r="E1609" s="13" t="n">
        <v>49.52</v>
      </c>
      <c r="F1609" s="13" t="n">
        <v>1616</v>
      </c>
      <c r="G1609" s="14" t="n">
        <f aca="false">E1609+F1609*1.5/100</f>
        <v>73.76</v>
      </c>
      <c r="H1609" s="15" t="n">
        <v>67</v>
      </c>
      <c r="I1609" s="15" t="n">
        <v>61</v>
      </c>
      <c r="J1609" s="16"/>
      <c r="K1609" s="16"/>
      <c r="L1609" s="13" t="n">
        <v>5439</v>
      </c>
      <c r="M1609" s="13" t="n">
        <v>15548</v>
      </c>
      <c r="N1609" s="17"/>
      <c r="O1609" s="13"/>
      <c r="P1609" s="13" t="n">
        <f aca="false">0+E1609*1.5+F1609*2/100</f>
        <v>106.6</v>
      </c>
      <c r="Q1609" s="13" t="s">
        <v>1107</v>
      </c>
    </row>
    <row r="1610" customFormat="false" ht="14.9" hidden="false" customHeight="false" outlineLevel="0" collapsed="false">
      <c r="A1610" s="10"/>
      <c r="B1610" s="10"/>
      <c r="C1610" s="11" t="n">
        <v>41826</v>
      </c>
      <c r="D1610" s="18" t="s">
        <v>1756</v>
      </c>
      <c r="E1610" s="13" t="n">
        <v>25.39</v>
      </c>
      <c r="F1610" s="13" t="n">
        <v>906</v>
      </c>
      <c r="G1610" s="14" t="n">
        <f aca="false">E1610+F1610*1.5/100</f>
        <v>38.98</v>
      </c>
      <c r="H1610" s="15" t="n">
        <v>53</v>
      </c>
      <c r="I1610" s="15" t="n">
        <v>58</v>
      </c>
      <c r="J1610" s="16"/>
      <c r="K1610" s="16"/>
      <c r="L1610" s="13" t="n">
        <v>5439</v>
      </c>
      <c r="M1610" s="13" t="n">
        <v>15549</v>
      </c>
      <c r="N1610" s="17"/>
      <c r="O1610" s="13"/>
      <c r="P1610" s="13" t="n">
        <f aca="false">0+E1610*1.5+F1610*2/100</f>
        <v>56.205</v>
      </c>
      <c r="Q1610" s="13" t="s">
        <v>194</v>
      </c>
    </row>
    <row r="1611" customFormat="false" ht="14.9" hidden="false" customHeight="false" outlineLevel="0" collapsed="false">
      <c r="A1611" s="10"/>
      <c r="B1611" s="10"/>
      <c r="C1611" s="11" t="n">
        <v>41826</v>
      </c>
      <c r="D1611" s="18" t="s">
        <v>1757</v>
      </c>
      <c r="E1611" s="13" t="n">
        <v>24.13</v>
      </c>
      <c r="F1611" s="13" t="n">
        <v>710</v>
      </c>
      <c r="G1611" s="14" t="n">
        <f aca="false">E1611+F1611*1.5/100</f>
        <v>34.78</v>
      </c>
      <c r="H1611" s="15" t="n">
        <v>68</v>
      </c>
      <c r="I1611" s="15" t="n">
        <v>67</v>
      </c>
      <c r="J1611" s="16"/>
      <c r="K1611" s="16"/>
      <c r="L1611" s="13" t="n">
        <v>5439</v>
      </c>
      <c r="M1611" s="13" t="n">
        <v>15550</v>
      </c>
      <c r="N1611" s="17"/>
      <c r="O1611" s="13"/>
      <c r="P1611" s="13" t="n">
        <f aca="false">0+E1611*1.5+F1611*2/100</f>
        <v>50.395</v>
      </c>
      <c r="Q1611" s="13" t="s">
        <v>114</v>
      </c>
    </row>
    <row r="1612" customFormat="false" ht="14.9" hidden="false" customHeight="false" outlineLevel="0" collapsed="false">
      <c r="A1612" s="10"/>
      <c r="B1612" s="10"/>
      <c r="C1612" s="11" t="n">
        <v>41826</v>
      </c>
      <c r="D1612" s="18" t="s">
        <v>1758</v>
      </c>
      <c r="E1612" s="13" t="n">
        <v>11</v>
      </c>
      <c r="F1612" s="13" t="n">
        <v>285</v>
      </c>
      <c r="G1612" s="14" t="n">
        <f aca="false">E1612+F1612*1.5/100</f>
        <v>15.275</v>
      </c>
      <c r="H1612" s="15" t="n">
        <v>99</v>
      </c>
      <c r="I1612" s="15" t="n">
        <v>98</v>
      </c>
      <c r="J1612" s="16"/>
      <c r="K1612" s="16"/>
      <c r="L1612" s="13" t="n">
        <v>5439</v>
      </c>
      <c r="M1612" s="13" t="n">
        <v>15551</v>
      </c>
      <c r="N1612" s="17"/>
      <c r="O1612" s="13"/>
      <c r="P1612" s="13" t="n">
        <f aca="false">0+E1612*1.5+F1612*2/100</f>
        <v>22.2</v>
      </c>
      <c r="Q1612" s="13" t="s">
        <v>69</v>
      </c>
    </row>
    <row r="1613" customFormat="false" ht="14.9" hidden="false" customHeight="false" outlineLevel="0" collapsed="false">
      <c r="A1613" s="10"/>
      <c r="B1613" s="10"/>
      <c r="C1613" s="11" t="n">
        <v>41831</v>
      </c>
      <c r="D1613" s="12" t="s">
        <v>1759</v>
      </c>
      <c r="E1613" s="13"/>
      <c r="F1613" s="13"/>
      <c r="G1613" s="14"/>
      <c r="H1613" s="15"/>
      <c r="I1613" s="15"/>
      <c r="J1613" s="16"/>
      <c r="K1613" s="16"/>
      <c r="L1613" s="13" t="n">
        <v>5442</v>
      </c>
      <c r="M1613" s="13" t="n">
        <v>0</v>
      </c>
      <c r="N1613" s="17"/>
      <c r="O1613" s="13"/>
      <c r="P1613" s="13"/>
      <c r="Q1613" s="13"/>
    </row>
    <row r="1614" customFormat="false" ht="14.9" hidden="false" customHeight="false" outlineLevel="0" collapsed="false">
      <c r="A1614" s="10"/>
      <c r="B1614" s="10"/>
      <c r="C1614" s="11" t="n">
        <v>41831</v>
      </c>
      <c r="D1614" s="18" t="s">
        <v>1760</v>
      </c>
      <c r="E1614" s="13" t="n">
        <v>28</v>
      </c>
      <c r="F1614" s="13" t="n">
        <v>980</v>
      </c>
      <c r="G1614" s="14" t="n">
        <f aca="false">E1614+F1614*1.5/100</f>
        <v>42.7</v>
      </c>
      <c r="H1614" s="15"/>
      <c r="I1614" s="15"/>
      <c r="J1614" s="16"/>
      <c r="K1614" s="16"/>
      <c r="L1614" s="13" t="n">
        <v>5442</v>
      </c>
      <c r="M1614" s="13" t="n">
        <v>15559</v>
      </c>
      <c r="N1614" s="17"/>
      <c r="O1614" s="13"/>
      <c r="P1614" s="13" t="n">
        <f aca="false">0+E1614*1.5+F1614*2/100</f>
        <v>61.6</v>
      </c>
      <c r="Q1614" s="13" t="s">
        <v>634</v>
      </c>
    </row>
    <row r="1615" customFormat="false" ht="14.9" hidden="false" customHeight="false" outlineLevel="0" collapsed="false">
      <c r="A1615" s="10"/>
      <c r="B1615" s="10"/>
      <c r="C1615" s="11" t="n">
        <v>41831</v>
      </c>
      <c r="D1615" s="18" t="s">
        <v>1761</v>
      </c>
      <c r="E1615" s="13" t="n">
        <v>18</v>
      </c>
      <c r="F1615" s="13" t="n">
        <v>480</v>
      </c>
      <c r="G1615" s="14" t="n">
        <f aca="false">E1615+F1615*1.5/100</f>
        <v>25.2</v>
      </c>
      <c r="H1615" s="15"/>
      <c r="I1615" s="15"/>
      <c r="J1615" s="16"/>
      <c r="K1615" s="16"/>
      <c r="L1615" s="13" t="n">
        <v>5442</v>
      </c>
      <c r="M1615" s="13" t="n">
        <v>15560</v>
      </c>
      <c r="N1615" s="17"/>
      <c r="O1615" s="13"/>
      <c r="P1615" s="13" t="n">
        <f aca="false">0+E1615*1.5+F1615*2/100</f>
        <v>36.6</v>
      </c>
      <c r="Q1615" s="13" t="s">
        <v>44</v>
      </c>
    </row>
    <row r="1616" customFormat="false" ht="14.9" hidden="false" customHeight="false" outlineLevel="0" collapsed="false">
      <c r="A1616" s="10"/>
      <c r="B1616" s="10"/>
      <c r="C1616" s="11" t="n">
        <v>41833</v>
      </c>
      <c r="D1616" s="18" t="s">
        <v>1762</v>
      </c>
      <c r="E1616" s="13" t="n">
        <v>29</v>
      </c>
      <c r="F1616" s="13" t="n">
        <v>780</v>
      </c>
      <c r="G1616" s="14" t="n">
        <f aca="false">E1616+F1616*1.5/100</f>
        <v>40.7</v>
      </c>
      <c r="H1616" s="15"/>
      <c r="I1616" s="15"/>
      <c r="J1616" s="16"/>
      <c r="K1616" s="16"/>
      <c r="L1616" s="13" t="n">
        <v>5442</v>
      </c>
      <c r="M1616" s="13" t="n">
        <v>15562</v>
      </c>
      <c r="N1616" s="17"/>
      <c r="O1616" s="13"/>
      <c r="P1616" s="13" t="n">
        <f aca="false">0+E1616*1.5+F1616*2/100</f>
        <v>59.1</v>
      </c>
      <c r="Q1616" s="13" t="s">
        <v>140</v>
      </c>
    </row>
    <row r="1617" customFormat="false" ht="14.9" hidden="false" customHeight="false" outlineLevel="0" collapsed="false">
      <c r="A1617" s="10"/>
      <c r="B1617" s="10"/>
      <c r="C1617" s="11" t="n">
        <v>41832</v>
      </c>
      <c r="D1617" s="12" t="s">
        <v>1763</v>
      </c>
      <c r="E1617" s="13"/>
      <c r="F1617" s="13"/>
      <c r="G1617" s="14"/>
      <c r="H1617" s="15"/>
      <c r="I1617" s="15"/>
      <c r="J1617" s="16"/>
      <c r="K1617" s="16"/>
      <c r="L1617" s="13" t="n">
        <v>5305</v>
      </c>
      <c r="M1617" s="13" t="n">
        <v>0</v>
      </c>
      <c r="N1617" s="17"/>
      <c r="O1617" s="13"/>
      <c r="P1617" s="13"/>
      <c r="Q1617" s="13"/>
    </row>
    <row r="1618" customFormat="false" ht="14.9" hidden="false" customHeight="false" outlineLevel="0" collapsed="false">
      <c r="A1618" s="10"/>
      <c r="B1618" s="10"/>
      <c r="C1618" s="11" t="n">
        <v>41832</v>
      </c>
      <c r="D1618" s="18" t="s">
        <v>1764</v>
      </c>
      <c r="E1618" s="13" t="n">
        <v>60</v>
      </c>
      <c r="F1618" s="13" t="n">
        <v>1700</v>
      </c>
      <c r="G1618" s="14" t="n">
        <f aca="false">E1618+F1618*1.5/100</f>
        <v>85.5</v>
      </c>
      <c r="H1618" s="15"/>
      <c r="I1618" s="15"/>
      <c r="J1618" s="16"/>
      <c r="K1618" s="16"/>
      <c r="L1618" s="13" t="n">
        <v>5305</v>
      </c>
      <c r="M1618" s="13" t="n">
        <v>15091</v>
      </c>
      <c r="N1618" s="17"/>
      <c r="O1618" s="13"/>
      <c r="P1618" s="13" t="n">
        <f aca="false">0+E1618*1.5+F1618*2/100</f>
        <v>124</v>
      </c>
      <c r="Q1618" s="13" t="s">
        <v>809</v>
      </c>
    </row>
    <row r="1619" customFormat="false" ht="14.9" hidden="false" customHeight="false" outlineLevel="0" collapsed="false">
      <c r="A1619" s="10"/>
      <c r="B1619" s="10"/>
      <c r="C1619" s="11" t="n">
        <v>41832</v>
      </c>
      <c r="D1619" s="18" t="s">
        <v>1765</v>
      </c>
      <c r="E1619" s="13" t="n">
        <v>30.4</v>
      </c>
      <c r="F1619" s="13" t="n">
        <v>798</v>
      </c>
      <c r="G1619" s="14" t="n">
        <f aca="false">E1619+F1619*1.5/100</f>
        <v>42.37</v>
      </c>
      <c r="H1619" s="15"/>
      <c r="I1619" s="15"/>
      <c r="J1619" s="16"/>
      <c r="K1619" s="16"/>
      <c r="L1619" s="13" t="n">
        <v>5305</v>
      </c>
      <c r="M1619" s="13" t="n">
        <v>15094</v>
      </c>
      <c r="N1619" s="17"/>
      <c r="O1619" s="13"/>
      <c r="P1619" s="13" t="n">
        <f aca="false">0+E1619*1.5+F1619*2/100</f>
        <v>61.56</v>
      </c>
      <c r="Q1619" s="13" t="s">
        <v>657</v>
      </c>
    </row>
    <row r="1620" customFormat="false" ht="14.9" hidden="false" customHeight="false" outlineLevel="0" collapsed="false">
      <c r="A1620" s="10"/>
      <c r="B1620" s="10"/>
      <c r="C1620" s="11" t="n">
        <v>41832</v>
      </c>
      <c r="D1620" s="18" t="s">
        <v>1766</v>
      </c>
      <c r="E1620" s="13" t="n">
        <v>17.6</v>
      </c>
      <c r="F1620" s="13" t="n">
        <v>522</v>
      </c>
      <c r="G1620" s="14" t="n">
        <f aca="false">E1620+F1620*1.5/100</f>
        <v>25.43</v>
      </c>
      <c r="H1620" s="15"/>
      <c r="I1620" s="15"/>
      <c r="J1620" s="16"/>
      <c r="K1620" s="16"/>
      <c r="L1620" s="13" t="n">
        <v>5305</v>
      </c>
      <c r="M1620" s="13" t="n">
        <v>15095</v>
      </c>
      <c r="N1620" s="17"/>
      <c r="O1620" s="13"/>
      <c r="P1620" s="13" t="n">
        <f aca="false">0+E1620*1.5+F1620*2/100</f>
        <v>36.84</v>
      </c>
      <c r="Q1620" s="13" t="s">
        <v>44</v>
      </c>
    </row>
    <row r="1621" customFormat="false" ht="14.9" hidden="false" customHeight="false" outlineLevel="0" collapsed="false">
      <c r="A1621" s="10"/>
      <c r="B1621" s="10"/>
      <c r="C1621" s="11" t="n">
        <v>41832</v>
      </c>
      <c r="D1621" s="18" t="s">
        <v>1767</v>
      </c>
      <c r="E1621" s="13" t="n">
        <v>9</v>
      </c>
      <c r="F1621" s="13" t="n">
        <v>443</v>
      </c>
      <c r="G1621" s="14" t="n">
        <f aca="false">E1621+F1621*1.5/100</f>
        <v>15.645</v>
      </c>
      <c r="H1621" s="15"/>
      <c r="I1621" s="15"/>
      <c r="J1621" s="16"/>
      <c r="K1621" s="16"/>
      <c r="L1621" s="13" t="n">
        <v>5305</v>
      </c>
      <c r="M1621" s="13" t="n">
        <v>15096</v>
      </c>
      <c r="N1621" s="17"/>
      <c r="O1621" s="13"/>
      <c r="P1621" s="13" t="n">
        <f aca="false">0+E1621*1.5+F1621*2/100</f>
        <v>22.36</v>
      </c>
      <c r="Q1621" s="13" t="s">
        <v>69</v>
      </c>
    </row>
    <row r="1622" customFormat="false" ht="14.9" hidden="false" customHeight="false" outlineLevel="0" collapsed="false">
      <c r="A1622" s="10"/>
      <c r="B1622" s="10"/>
      <c r="C1622" s="11" t="n">
        <v>41832</v>
      </c>
      <c r="D1622" s="12" t="s">
        <v>1768</v>
      </c>
      <c r="E1622" s="13"/>
      <c r="F1622" s="13"/>
      <c r="G1622" s="14"/>
      <c r="H1622" s="15" t="n">
        <v>335</v>
      </c>
      <c r="I1622" s="15" t="n">
        <v>333</v>
      </c>
      <c r="J1622" s="16"/>
      <c r="K1622" s="16"/>
      <c r="L1622" s="13" t="n">
        <v>5443</v>
      </c>
      <c r="M1622" s="13" t="n">
        <v>0</v>
      </c>
      <c r="N1622" s="17"/>
      <c r="O1622" s="13"/>
      <c r="P1622" s="13"/>
      <c r="Q1622" s="13"/>
    </row>
    <row r="1623" customFormat="false" ht="14.9" hidden="false" customHeight="false" outlineLevel="0" collapsed="false">
      <c r="A1623" s="10"/>
      <c r="B1623" s="10"/>
      <c r="C1623" s="11" t="n">
        <v>41832</v>
      </c>
      <c r="D1623" s="18" t="s">
        <v>1769</v>
      </c>
      <c r="E1623" s="13" t="n">
        <v>52.97</v>
      </c>
      <c r="F1623" s="13" t="n">
        <v>1132</v>
      </c>
      <c r="G1623" s="14" t="n">
        <f aca="false">E1623+F1623*1.5/100</f>
        <v>69.95</v>
      </c>
      <c r="H1623" s="15" t="n">
        <v>39</v>
      </c>
      <c r="I1623" s="15" t="n">
        <v>39</v>
      </c>
      <c r="J1623" s="16" t="s">
        <v>47</v>
      </c>
      <c r="K1623" s="16"/>
      <c r="L1623" s="13" t="n">
        <v>5443</v>
      </c>
      <c r="M1623" s="13" t="n">
        <v>15563</v>
      </c>
      <c r="N1623" s="17"/>
      <c r="O1623" s="13"/>
      <c r="P1623" s="13" t="n">
        <f aca="false">0+E1623*1.5+F1623*2/100</f>
        <v>102.095</v>
      </c>
      <c r="Q1623" s="13" t="s">
        <v>515</v>
      </c>
    </row>
    <row r="1624" customFormat="false" ht="14.9" hidden="false" customHeight="false" outlineLevel="0" collapsed="false">
      <c r="A1624" s="10"/>
      <c r="B1624" s="10"/>
      <c r="C1624" s="11" t="n">
        <v>41832</v>
      </c>
      <c r="D1624" s="18" t="s">
        <v>1770</v>
      </c>
      <c r="E1624" s="13" t="n">
        <v>39</v>
      </c>
      <c r="F1624" s="13" t="n">
        <v>800</v>
      </c>
      <c r="G1624" s="14" t="n">
        <f aca="false">E1624+F1624*1.5/100</f>
        <v>51</v>
      </c>
      <c r="H1624" s="15" t="n">
        <v>77</v>
      </c>
      <c r="I1624" s="15" t="n">
        <v>77</v>
      </c>
      <c r="J1624" s="16"/>
      <c r="K1624" s="16"/>
      <c r="L1624" s="13" t="n">
        <v>5443</v>
      </c>
      <c r="M1624" s="13" t="n">
        <v>15564</v>
      </c>
      <c r="N1624" s="17"/>
      <c r="O1624" s="13"/>
      <c r="P1624" s="13" t="n">
        <f aca="false">0+E1624*1.5+F1624*2/100</f>
        <v>74.5</v>
      </c>
      <c r="Q1624" s="13" t="s">
        <v>154</v>
      </c>
    </row>
    <row r="1625" customFormat="false" ht="14.9" hidden="false" customHeight="false" outlineLevel="0" collapsed="false">
      <c r="A1625" s="10"/>
      <c r="B1625" s="10"/>
      <c r="C1625" s="11" t="n">
        <v>41832</v>
      </c>
      <c r="D1625" s="18" t="s">
        <v>1771</v>
      </c>
      <c r="E1625" s="13" t="n">
        <v>16.29</v>
      </c>
      <c r="F1625" s="13" t="n">
        <v>473</v>
      </c>
      <c r="G1625" s="14" t="n">
        <f aca="false">E1625+F1625*1.5/100</f>
        <v>23.385</v>
      </c>
      <c r="H1625" s="15" t="n">
        <v>219</v>
      </c>
      <c r="I1625" s="15" t="n">
        <v>217</v>
      </c>
      <c r="J1625" s="16"/>
      <c r="K1625" s="16"/>
      <c r="L1625" s="13" t="n">
        <v>5443</v>
      </c>
      <c r="M1625" s="13" t="n">
        <v>15565</v>
      </c>
      <c r="N1625" s="17"/>
      <c r="O1625" s="13"/>
      <c r="P1625" s="13" t="n">
        <f aca="false">0+E1625*1.5+F1625*2/100</f>
        <v>33.895</v>
      </c>
      <c r="Q1625" s="13" t="s">
        <v>165</v>
      </c>
    </row>
    <row r="1626" customFormat="false" ht="14.9" hidden="false" customHeight="false" outlineLevel="0" collapsed="false">
      <c r="A1626" s="10"/>
      <c r="B1626" s="10"/>
      <c r="C1626" s="11" t="n">
        <v>41832</v>
      </c>
      <c r="D1626" s="12" t="s">
        <v>1772</v>
      </c>
      <c r="E1626" s="13"/>
      <c r="F1626" s="13"/>
      <c r="G1626" s="14"/>
      <c r="H1626" s="15" t="n">
        <v>16</v>
      </c>
      <c r="I1626" s="15" t="n">
        <v>16</v>
      </c>
      <c r="J1626" s="16"/>
      <c r="K1626" s="16"/>
      <c r="L1626" s="13" t="n">
        <v>5444</v>
      </c>
      <c r="M1626" s="13" t="n">
        <v>0</v>
      </c>
      <c r="N1626" s="17"/>
      <c r="O1626" s="13"/>
      <c r="P1626" s="13"/>
      <c r="Q1626" s="13"/>
    </row>
    <row r="1627" customFormat="false" ht="14.9" hidden="false" customHeight="false" outlineLevel="0" collapsed="false">
      <c r="A1627" s="10"/>
      <c r="B1627" s="10"/>
      <c r="C1627" s="11" t="n">
        <v>41832</v>
      </c>
      <c r="D1627" s="18" t="s">
        <v>1773</v>
      </c>
      <c r="E1627" s="13" t="n">
        <v>71.2</v>
      </c>
      <c r="F1627" s="13" t="n">
        <v>2525</v>
      </c>
      <c r="G1627" s="14" t="n">
        <f aca="false">E1627+F1627*1.5/100</f>
        <v>109.075</v>
      </c>
      <c r="H1627" s="15"/>
      <c r="I1627" s="15"/>
      <c r="J1627" s="16"/>
      <c r="K1627" s="16"/>
      <c r="L1627" s="13" t="n">
        <v>5444</v>
      </c>
      <c r="M1627" s="13" t="n">
        <v>15566</v>
      </c>
      <c r="N1627" s="17"/>
      <c r="O1627" s="13"/>
      <c r="P1627" s="13" t="n">
        <f aca="false">0+E1627*1.5+F1627*2/100</f>
        <v>157.3</v>
      </c>
      <c r="Q1627" s="13" t="s">
        <v>1119</v>
      </c>
    </row>
    <row r="1628" customFormat="false" ht="14.9" hidden="false" customHeight="false" outlineLevel="0" collapsed="false">
      <c r="A1628" s="10"/>
      <c r="B1628" s="10"/>
      <c r="C1628" s="11" t="n">
        <v>41832</v>
      </c>
      <c r="D1628" s="18" t="s">
        <v>1774</v>
      </c>
      <c r="E1628" s="13" t="n">
        <v>39.84</v>
      </c>
      <c r="F1628" s="13" t="n">
        <v>1610</v>
      </c>
      <c r="G1628" s="14" t="n">
        <f aca="false">E1628+F1628*1.5/100</f>
        <v>63.99</v>
      </c>
      <c r="H1628" s="15"/>
      <c r="I1628" s="15"/>
      <c r="J1628" s="16"/>
      <c r="K1628" s="16"/>
      <c r="L1628" s="13" t="n">
        <v>5444</v>
      </c>
      <c r="M1628" s="13" t="n">
        <v>15567</v>
      </c>
      <c r="N1628" s="17"/>
      <c r="O1628" s="13"/>
      <c r="P1628" s="13" t="n">
        <f aca="false">0+E1628*1.5+F1628*2/100</f>
        <v>91.96</v>
      </c>
      <c r="Q1628" s="13" t="s">
        <v>1775</v>
      </c>
    </row>
    <row r="1629" customFormat="false" ht="14.9" hidden="false" customHeight="false" outlineLevel="0" collapsed="false">
      <c r="A1629" s="10"/>
      <c r="B1629" s="10"/>
      <c r="C1629" s="11" t="n">
        <v>41832</v>
      </c>
      <c r="D1629" s="18" t="s">
        <v>1776</v>
      </c>
      <c r="E1629" s="13" t="n">
        <v>25.71</v>
      </c>
      <c r="F1629" s="13" t="n">
        <v>900</v>
      </c>
      <c r="G1629" s="14" t="n">
        <f aca="false">E1629+F1629*1.5/100</f>
        <v>39.21</v>
      </c>
      <c r="H1629" s="15"/>
      <c r="I1629" s="15"/>
      <c r="J1629" s="16"/>
      <c r="K1629" s="16"/>
      <c r="L1629" s="13" t="n">
        <v>5444</v>
      </c>
      <c r="M1629" s="13" t="n">
        <v>16334</v>
      </c>
      <c r="N1629" s="17"/>
      <c r="O1629" s="13"/>
      <c r="P1629" s="13" t="n">
        <f aca="false">0+E1629*1.5+F1629*2/100</f>
        <v>56.565</v>
      </c>
      <c r="Q1629" s="13" t="s">
        <v>194</v>
      </c>
    </row>
    <row r="1630" customFormat="false" ht="14.9" hidden="false" customHeight="false" outlineLevel="0" collapsed="false">
      <c r="A1630" s="10"/>
      <c r="B1630" s="10"/>
      <c r="C1630" s="11" t="n">
        <v>41832</v>
      </c>
      <c r="D1630" s="12" t="s">
        <v>1777</v>
      </c>
      <c r="E1630" s="13"/>
      <c r="F1630" s="13"/>
      <c r="G1630" s="14"/>
      <c r="H1630" s="15" t="n">
        <v>250</v>
      </c>
      <c r="I1630" s="15"/>
      <c r="J1630" s="16"/>
      <c r="K1630" s="16"/>
      <c r="L1630" s="13" t="n">
        <v>5445</v>
      </c>
      <c r="M1630" s="13" t="n">
        <v>0</v>
      </c>
      <c r="N1630" s="17"/>
      <c r="O1630" s="13"/>
      <c r="P1630" s="13"/>
      <c r="Q1630" s="13"/>
    </row>
    <row r="1631" customFormat="false" ht="14.9" hidden="false" customHeight="false" outlineLevel="0" collapsed="false">
      <c r="A1631" s="10"/>
      <c r="B1631" s="10"/>
      <c r="C1631" s="11" t="n">
        <v>41832</v>
      </c>
      <c r="D1631" s="18" t="s">
        <v>1778</v>
      </c>
      <c r="E1631" s="13" t="n">
        <v>16</v>
      </c>
      <c r="F1631" s="13" t="n">
        <v>442</v>
      </c>
      <c r="G1631" s="14" t="n">
        <f aca="false">E1631+F1631*1.5/100</f>
        <v>22.63</v>
      </c>
      <c r="H1631" s="15"/>
      <c r="I1631" s="15"/>
      <c r="J1631" s="16"/>
      <c r="K1631" s="16"/>
      <c r="L1631" s="13" t="n">
        <v>5445</v>
      </c>
      <c r="M1631" s="13" t="n">
        <v>15568</v>
      </c>
      <c r="N1631" s="17"/>
      <c r="O1631" s="13"/>
      <c r="P1631" s="13" t="n">
        <f aca="false">0+E1631*1.5+F1631*2/100</f>
        <v>32.84</v>
      </c>
      <c r="Q1631" s="13" t="s">
        <v>42</v>
      </c>
    </row>
    <row r="1632" customFormat="false" ht="14.9" hidden="false" customHeight="false" outlineLevel="0" collapsed="false">
      <c r="A1632" s="10"/>
      <c r="B1632" s="10"/>
      <c r="C1632" s="11" t="n">
        <v>41832</v>
      </c>
      <c r="D1632" s="18" t="s">
        <v>1779</v>
      </c>
      <c r="E1632" s="13" t="n">
        <v>9</v>
      </c>
      <c r="F1632" s="13" t="n">
        <v>281</v>
      </c>
      <c r="G1632" s="14" t="n">
        <f aca="false">E1632+F1632*1.5/100</f>
        <v>13.215</v>
      </c>
      <c r="H1632" s="15"/>
      <c r="I1632" s="15"/>
      <c r="J1632" s="16"/>
      <c r="K1632" s="16"/>
      <c r="L1632" s="13" t="n">
        <v>5445</v>
      </c>
      <c r="M1632" s="13" t="n">
        <v>15569</v>
      </c>
      <c r="N1632" s="17"/>
      <c r="O1632" s="13"/>
      <c r="P1632" s="13" t="n">
        <f aca="false">0+E1632*1.5+F1632*2/100</f>
        <v>19.12</v>
      </c>
      <c r="Q1632" s="13" t="s">
        <v>171</v>
      </c>
    </row>
    <row r="1633" customFormat="false" ht="14.9" hidden="false" customHeight="false" outlineLevel="0" collapsed="false">
      <c r="A1633" s="10"/>
      <c r="B1633" s="10"/>
      <c r="C1633" s="11" t="n">
        <v>41832</v>
      </c>
      <c r="D1633" s="12" t="s">
        <v>1780</v>
      </c>
      <c r="E1633" s="13"/>
      <c r="F1633" s="13"/>
      <c r="G1633" s="14"/>
      <c r="H1633" s="15"/>
      <c r="I1633" s="15"/>
      <c r="J1633" s="16"/>
      <c r="K1633" s="16"/>
      <c r="L1633" s="13" t="n">
        <v>5446</v>
      </c>
      <c r="M1633" s="13" t="n">
        <v>0</v>
      </c>
      <c r="N1633" s="17"/>
      <c r="O1633" s="13"/>
      <c r="P1633" s="13"/>
      <c r="Q1633" s="13"/>
    </row>
    <row r="1634" customFormat="false" ht="14.9" hidden="false" customHeight="false" outlineLevel="0" collapsed="false">
      <c r="A1634" s="10"/>
      <c r="B1634" s="10"/>
      <c r="C1634" s="11" t="n">
        <v>41832</v>
      </c>
      <c r="D1634" s="18" t="s">
        <v>1781</v>
      </c>
      <c r="E1634" s="13" t="n">
        <v>30</v>
      </c>
      <c r="F1634" s="13" t="n">
        <v>900</v>
      </c>
      <c r="G1634" s="14" t="n">
        <f aca="false">E1634+F1634*1.5/100</f>
        <v>43.5</v>
      </c>
      <c r="H1634" s="15"/>
      <c r="I1634" s="15"/>
      <c r="J1634" s="16"/>
      <c r="K1634" s="16"/>
      <c r="L1634" s="13" t="n">
        <v>5446</v>
      </c>
      <c r="M1634" s="13" t="n">
        <v>15570</v>
      </c>
      <c r="N1634" s="17"/>
      <c r="O1634" s="13"/>
      <c r="P1634" s="13" t="n">
        <f aca="false">0+E1634*1.5+F1634*2/100</f>
        <v>63</v>
      </c>
      <c r="Q1634" s="13"/>
    </row>
    <row r="1635" customFormat="false" ht="14.9" hidden="false" customHeight="false" outlineLevel="0" collapsed="false">
      <c r="A1635" s="10"/>
      <c r="B1635" s="10"/>
      <c r="C1635" s="11" t="n">
        <v>41832</v>
      </c>
      <c r="D1635" s="18" t="s">
        <v>1782</v>
      </c>
      <c r="E1635" s="13" t="n">
        <v>20</v>
      </c>
      <c r="F1635" s="13" t="n">
        <v>600</v>
      </c>
      <c r="G1635" s="14" t="n">
        <f aca="false">E1635+F1635*1.5/100</f>
        <v>29</v>
      </c>
      <c r="H1635" s="15"/>
      <c r="I1635" s="15"/>
      <c r="J1635" s="16"/>
      <c r="K1635" s="16"/>
      <c r="L1635" s="13" t="n">
        <v>5446</v>
      </c>
      <c r="M1635" s="13" t="n">
        <v>15571</v>
      </c>
      <c r="N1635" s="17"/>
      <c r="O1635" s="13"/>
      <c r="P1635" s="13" t="n">
        <f aca="false">0+E1635*1.5+F1635*2/100</f>
        <v>42</v>
      </c>
      <c r="Q1635" s="13"/>
    </row>
    <row r="1636" customFormat="false" ht="14.9" hidden="false" customHeight="false" outlineLevel="0" collapsed="false">
      <c r="A1636" s="10"/>
      <c r="B1636" s="10"/>
      <c r="C1636" s="11" t="n">
        <v>41832</v>
      </c>
      <c r="D1636" s="18" t="s">
        <v>1783</v>
      </c>
      <c r="E1636" s="13" t="n">
        <v>10</v>
      </c>
      <c r="F1636" s="13" t="n">
        <v>300</v>
      </c>
      <c r="G1636" s="14" t="n">
        <f aca="false">E1636+F1636*1.5/100</f>
        <v>14.5</v>
      </c>
      <c r="H1636" s="15"/>
      <c r="I1636" s="15"/>
      <c r="J1636" s="16"/>
      <c r="K1636" s="16"/>
      <c r="L1636" s="13" t="n">
        <v>5446</v>
      </c>
      <c r="M1636" s="13" t="n">
        <v>15572</v>
      </c>
      <c r="N1636" s="17"/>
      <c r="O1636" s="13"/>
      <c r="P1636" s="13" t="n">
        <f aca="false">0+E1636*1.5+F1636*2/100</f>
        <v>21</v>
      </c>
      <c r="Q1636" s="13"/>
    </row>
    <row r="1637" customFormat="false" ht="14.9" hidden="false" customHeight="false" outlineLevel="0" collapsed="false">
      <c r="A1637" s="10"/>
      <c r="B1637" s="10"/>
      <c r="C1637" s="11" t="n">
        <v>41832</v>
      </c>
      <c r="D1637" s="12" t="s">
        <v>1784</v>
      </c>
      <c r="E1637" s="13"/>
      <c r="F1637" s="13"/>
      <c r="G1637" s="14"/>
      <c r="H1637" s="15" t="n">
        <v>219</v>
      </c>
      <c r="I1637" s="15"/>
      <c r="J1637" s="16"/>
      <c r="K1637" s="16"/>
      <c r="L1637" s="13" t="n">
        <v>5447</v>
      </c>
      <c r="M1637" s="13" t="n">
        <v>0</v>
      </c>
      <c r="N1637" s="17"/>
      <c r="O1637" s="13"/>
      <c r="P1637" s="13"/>
      <c r="Q1637" s="13"/>
    </row>
    <row r="1638" customFormat="false" ht="26.85" hidden="false" customHeight="false" outlineLevel="0" collapsed="false">
      <c r="A1638" s="10"/>
      <c r="B1638" s="10"/>
      <c r="C1638" s="11" t="n">
        <v>41832</v>
      </c>
      <c r="D1638" s="18" t="s">
        <v>121</v>
      </c>
      <c r="E1638" s="13" t="n">
        <v>19.6</v>
      </c>
      <c r="F1638" s="13" t="n">
        <v>525</v>
      </c>
      <c r="G1638" s="14" t="n">
        <f aca="false">E1638+F1638*1.5/100</f>
        <v>27.475</v>
      </c>
      <c r="H1638" s="15" t="n">
        <v>90</v>
      </c>
      <c r="I1638" s="15"/>
      <c r="J1638" s="16"/>
      <c r="K1638" s="16"/>
      <c r="L1638" s="13" t="n">
        <v>5447</v>
      </c>
      <c r="M1638" s="13" t="n">
        <v>15574</v>
      </c>
      <c r="N1638" s="17"/>
      <c r="O1638" s="13"/>
      <c r="P1638" s="13" t="n">
        <f aca="false">0+E1638*1.5+F1638*2/100</f>
        <v>39.9</v>
      </c>
      <c r="Q1638" s="13" t="s">
        <v>338</v>
      </c>
    </row>
    <row r="1639" customFormat="false" ht="26.85" hidden="false" customHeight="false" outlineLevel="0" collapsed="false">
      <c r="A1639" s="10"/>
      <c r="B1639" s="10"/>
      <c r="C1639" s="11" t="n">
        <v>41832</v>
      </c>
      <c r="D1639" s="18" t="s">
        <v>123</v>
      </c>
      <c r="E1639" s="13" t="n">
        <v>14</v>
      </c>
      <c r="F1639" s="13" t="n">
        <v>505</v>
      </c>
      <c r="G1639" s="14" t="n">
        <f aca="false">E1639+F1639*1.5/100</f>
        <v>21.575</v>
      </c>
      <c r="H1639" s="15" t="n">
        <v>36</v>
      </c>
      <c r="I1639" s="15"/>
      <c r="J1639" s="16"/>
      <c r="K1639" s="16"/>
      <c r="L1639" s="13" t="n">
        <v>5447</v>
      </c>
      <c r="M1639" s="13" t="n">
        <v>15576</v>
      </c>
      <c r="N1639" s="17"/>
      <c r="O1639" s="13"/>
      <c r="P1639" s="13" t="n">
        <f aca="false">0+E1639*1.5+F1639*2/100</f>
        <v>31.1</v>
      </c>
      <c r="Q1639" s="13" t="s">
        <v>80</v>
      </c>
    </row>
    <row r="1640" customFormat="false" ht="26.85" hidden="false" customHeight="false" outlineLevel="0" collapsed="false">
      <c r="A1640" s="10"/>
      <c r="B1640" s="10"/>
      <c r="C1640" s="11" t="n">
        <v>41832</v>
      </c>
      <c r="D1640" s="18" t="s">
        <v>124</v>
      </c>
      <c r="E1640" s="13" t="n">
        <v>9.2</v>
      </c>
      <c r="F1640" s="13" t="n">
        <v>300</v>
      </c>
      <c r="G1640" s="14" t="n">
        <f aca="false">E1640+F1640*1.5/100</f>
        <v>13.7</v>
      </c>
      <c r="H1640" s="15" t="n">
        <v>49</v>
      </c>
      <c r="I1640" s="15"/>
      <c r="J1640" s="16"/>
      <c r="K1640" s="16"/>
      <c r="L1640" s="13" t="n">
        <v>5447</v>
      </c>
      <c r="M1640" s="13" t="n">
        <v>15577</v>
      </c>
      <c r="N1640" s="17"/>
      <c r="O1640" s="13"/>
      <c r="P1640" s="13" t="n">
        <f aca="false">0+E1640*1.5+F1640*2/100</f>
        <v>19.8</v>
      </c>
      <c r="Q1640" s="13" t="s">
        <v>125</v>
      </c>
    </row>
    <row r="1641" customFormat="false" ht="26.85" hidden="false" customHeight="false" outlineLevel="0" collapsed="false">
      <c r="A1641" s="10"/>
      <c r="B1641" s="10"/>
      <c r="C1641" s="11" t="n">
        <v>41832</v>
      </c>
      <c r="D1641" s="18" t="s">
        <v>241</v>
      </c>
      <c r="E1641" s="13" t="n">
        <v>4.3</v>
      </c>
      <c r="F1641" s="13" t="n">
        <v>150</v>
      </c>
      <c r="G1641" s="14" t="n">
        <f aca="false">E1641+F1641*1.5/100</f>
        <v>6.55</v>
      </c>
      <c r="H1641" s="15" t="n">
        <v>44</v>
      </c>
      <c r="I1641" s="15"/>
      <c r="J1641" s="16"/>
      <c r="K1641" s="16"/>
      <c r="L1641" s="13" t="n">
        <v>5447</v>
      </c>
      <c r="M1641" s="13" t="n">
        <v>16382</v>
      </c>
      <c r="N1641" s="17"/>
      <c r="O1641" s="13"/>
      <c r="P1641" s="13" t="n">
        <f aca="false">0+E1641*1.5+F1641*2/100</f>
        <v>9.45</v>
      </c>
      <c r="Q1641" s="13"/>
    </row>
    <row r="1642" customFormat="false" ht="14.9" hidden="false" customHeight="false" outlineLevel="0" collapsed="false">
      <c r="A1642" s="10"/>
      <c r="B1642" s="10"/>
      <c r="C1642" s="11" t="n">
        <v>41832</v>
      </c>
      <c r="D1642" s="12" t="s">
        <v>1785</v>
      </c>
      <c r="E1642" s="13"/>
      <c r="F1642" s="13"/>
      <c r="G1642" s="14"/>
      <c r="H1642" s="15" t="n">
        <v>214</v>
      </c>
      <c r="I1642" s="15" t="n">
        <v>199</v>
      </c>
      <c r="J1642" s="16"/>
      <c r="K1642" s="16"/>
      <c r="L1642" s="13" t="n">
        <v>5448</v>
      </c>
      <c r="M1642" s="13" t="n">
        <v>0</v>
      </c>
      <c r="N1642" s="17" t="s">
        <v>363</v>
      </c>
      <c r="O1642" s="13"/>
      <c r="P1642" s="13"/>
      <c r="Q1642" s="13"/>
    </row>
    <row r="1643" customFormat="false" ht="14.9" hidden="false" customHeight="false" outlineLevel="0" collapsed="false">
      <c r="A1643" s="10"/>
      <c r="B1643" s="10"/>
      <c r="C1643" s="11" t="n">
        <v>41832</v>
      </c>
      <c r="D1643" s="18" t="s">
        <v>1786</v>
      </c>
      <c r="E1643" s="13" t="n">
        <v>22.7</v>
      </c>
      <c r="F1643" s="13" t="n">
        <v>5</v>
      </c>
      <c r="G1643" s="14" t="n">
        <f aca="false">E1643+F1643*1.5/100</f>
        <v>22.775</v>
      </c>
      <c r="H1643" s="15" t="n">
        <v>59</v>
      </c>
      <c r="I1643" s="15" t="n">
        <v>55</v>
      </c>
      <c r="J1643" s="16"/>
      <c r="K1643" s="16"/>
      <c r="L1643" s="13" t="n">
        <v>5448</v>
      </c>
      <c r="M1643" s="13" t="n">
        <v>15578</v>
      </c>
      <c r="N1643" s="17"/>
      <c r="O1643" s="13"/>
      <c r="P1643" s="13" t="n">
        <f aca="false">0+E1643*1.5+F1643*2/100</f>
        <v>34.15</v>
      </c>
      <c r="Q1643" s="13" t="s">
        <v>44</v>
      </c>
    </row>
    <row r="1644" customFormat="false" ht="14.9" hidden="false" customHeight="false" outlineLevel="0" collapsed="false">
      <c r="A1644" s="10"/>
      <c r="B1644" s="10"/>
      <c r="C1644" s="11" t="n">
        <v>41832</v>
      </c>
      <c r="D1644" s="18" t="s">
        <v>1787</v>
      </c>
      <c r="E1644" s="13" t="n">
        <v>10</v>
      </c>
      <c r="F1644" s="13" t="n">
        <v>5</v>
      </c>
      <c r="G1644" s="14" t="n">
        <f aca="false">E1644+F1644*1.5/100</f>
        <v>10.075</v>
      </c>
      <c r="H1644" s="15" t="n">
        <v>52</v>
      </c>
      <c r="I1644" s="15" t="n">
        <v>52</v>
      </c>
      <c r="J1644" s="16"/>
      <c r="K1644" s="16"/>
      <c r="L1644" s="13" t="n">
        <v>5448</v>
      </c>
      <c r="M1644" s="13" t="n">
        <v>15581</v>
      </c>
      <c r="N1644" s="17"/>
      <c r="O1644" s="13"/>
      <c r="P1644" s="13" t="n">
        <f aca="false">0+E1644*1.5+F1644*2/100</f>
        <v>15.1</v>
      </c>
      <c r="Q1644" s="13" t="s">
        <v>55</v>
      </c>
    </row>
    <row r="1645" customFormat="false" ht="14.9" hidden="false" customHeight="false" outlineLevel="0" collapsed="false">
      <c r="A1645" s="10"/>
      <c r="B1645" s="10"/>
      <c r="C1645" s="11" t="n">
        <v>41832</v>
      </c>
      <c r="D1645" s="18" t="s">
        <v>1788</v>
      </c>
      <c r="E1645" s="13" t="n">
        <v>41</v>
      </c>
      <c r="F1645" s="13" t="n">
        <v>5</v>
      </c>
      <c r="G1645" s="14" t="n">
        <f aca="false">E1645/2+F1645*1.5/100</f>
        <v>20.575</v>
      </c>
      <c r="H1645" s="15" t="n">
        <v>46</v>
      </c>
      <c r="I1645" s="15" t="n">
        <v>40</v>
      </c>
      <c r="J1645" s="16"/>
      <c r="K1645" s="16"/>
      <c r="L1645" s="13" t="n">
        <v>5448</v>
      </c>
      <c r="M1645" s="13" t="n">
        <v>15582</v>
      </c>
      <c r="N1645" s="17" t="s">
        <v>363</v>
      </c>
      <c r="O1645" s="13"/>
      <c r="P1645" s="13" t="n">
        <f aca="false">0+E1645/2+F1645/100</f>
        <v>20.55</v>
      </c>
      <c r="Q1645" s="13"/>
    </row>
    <row r="1646" customFormat="false" ht="14.9" hidden="false" customHeight="false" outlineLevel="0" collapsed="false">
      <c r="A1646" s="10"/>
      <c r="B1646" s="10"/>
      <c r="C1646" s="11" t="n">
        <v>41832</v>
      </c>
      <c r="D1646" s="18" t="s">
        <v>1789</v>
      </c>
      <c r="E1646" s="13" t="n">
        <v>20</v>
      </c>
      <c r="F1646" s="13" t="n">
        <v>5</v>
      </c>
      <c r="G1646" s="14" t="n">
        <f aca="false">E1646/2+F1646*1.5/100</f>
        <v>10.075</v>
      </c>
      <c r="H1646" s="15" t="n">
        <v>57</v>
      </c>
      <c r="I1646" s="15" t="n">
        <v>52</v>
      </c>
      <c r="J1646" s="16"/>
      <c r="K1646" s="16"/>
      <c r="L1646" s="13" t="n">
        <v>5448</v>
      </c>
      <c r="M1646" s="13" t="n">
        <v>15583</v>
      </c>
      <c r="N1646" s="17" t="s">
        <v>363</v>
      </c>
      <c r="O1646" s="13"/>
      <c r="P1646" s="13" t="n">
        <f aca="false">0+E1646/2+F1646/100</f>
        <v>10.05</v>
      </c>
      <c r="Q1646" s="13"/>
    </row>
    <row r="1647" customFormat="false" ht="14.9" hidden="false" customHeight="false" outlineLevel="0" collapsed="false">
      <c r="A1647" s="10"/>
      <c r="B1647" s="10"/>
      <c r="C1647" s="11" t="n">
        <v>41832</v>
      </c>
      <c r="D1647" s="12" t="s">
        <v>1790</v>
      </c>
      <c r="E1647" s="13"/>
      <c r="F1647" s="13"/>
      <c r="G1647" s="14"/>
      <c r="H1647" s="15"/>
      <c r="I1647" s="15"/>
      <c r="J1647" s="16"/>
      <c r="K1647" s="16"/>
      <c r="L1647" s="13" t="n">
        <v>5449</v>
      </c>
      <c r="M1647" s="13" t="n">
        <v>0</v>
      </c>
      <c r="N1647" s="17" t="s">
        <v>363</v>
      </c>
      <c r="O1647" s="13"/>
      <c r="P1647" s="13"/>
      <c r="Q1647" s="13"/>
    </row>
    <row r="1648" customFormat="false" ht="14.9" hidden="false" customHeight="false" outlineLevel="0" collapsed="false">
      <c r="A1648" s="10"/>
      <c r="B1648" s="10"/>
      <c r="C1648" s="11" t="n">
        <v>41832</v>
      </c>
      <c r="D1648" s="18" t="s">
        <v>1791</v>
      </c>
      <c r="E1648" s="13" t="n">
        <v>96.9</v>
      </c>
      <c r="F1648" s="13" t="n">
        <v>720</v>
      </c>
      <c r="G1648" s="14" t="n">
        <f aca="false">E1648/2+F1648*1.5/100</f>
        <v>59.25</v>
      </c>
      <c r="H1648" s="15"/>
      <c r="I1648" s="15"/>
      <c r="J1648" s="16"/>
      <c r="K1648" s="16"/>
      <c r="L1648" s="13" t="n">
        <v>5449</v>
      </c>
      <c r="M1648" s="13" t="n">
        <v>15584</v>
      </c>
      <c r="N1648" s="17" t="s">
        <v>363</v>
      </c>
      <c r="O1648" s="13"/>
      <c r="P1648" s="13" t="n">
        <f aca="false">0+E1648/2+F1648/100</f>
        <v>55.65</v>
      </c>
      <c r="Q1648" s="13"/>
    </row>
    <row r="1649" customFormat="false" ht="14.9" hidden="false" customHeight="false" outlineLevel="0" collapsed="false">
      <c r="A1649" s="10"/>
      <c r="B1649" s="10"/>
      <c r="C1649" s="11" t="n">
        <v>41832</v>
      </c>
      <c r="D1649" s="18" t="s">
        <v>1792</v>
      </c>
      <c r="E1649" s="13" t="n">
        <v>50.6</v>
      </c>
      <c r="F1649" s="13" t="n">
        <v>420</v>
      </c>
      <c r="G1649" s="14" t="n">
        <f aca="false">E1649/2+F1649*1.5/100</f>
        <v>31.6</v>
      </c>
      <c r="H1649" s="15"/>
      <c r="I1649" s="15"/>
      <c r="J1649" s="16"/>
      <c r="K1649" s="16"/>
      <c r="L1649" s="13" t="n">
        <v>5449</v>
      </c>
      <c r="M1649" s="13" t="n">
        <v>15585</v>
      </c>
      <c r="N1649" s="17" t="s">
        <v>363</v>
      </c>
      <c r="O1649" s="13"/>
      <c r="P1649" s="13" t="n">
        <f aca="false">0+E1649/2+F1649/100</f>
        <v>29.5</v>
      </c>
      <c r="Q1649" s="13"/>
    </row>
    <row r="1650" customFormat="false" ht="14.9" hidden="false" customHeight="false" outlineLevel="0" collapsed="false">
      <c r="A1650" s="10"/>
      <c r="B1650" s="10"/>
      <c r="C1650" s="11" t="n">
        <v>41832</v>
      </c>
      <c r="D1650" s="18" t="s">
        <v>1793</v>
      </c>
      <c r="E1650" s="13" t="n">
        <v>58</v>
      </c>
      <c r="F1650" s="13" t="n">
        <v>750</v>
      </c>
      <c r="G1650" s="14" t="n">
        <f aca="false">E1650/2+F1650*1.5/100</f>
        <v>40.25</v>
      </c>
      <c r="H1650" s="15"/>
      <c r="I1650" s="15"/>
      <c r="J1650" s="16"/>
      <c r="K1650" s="16"/>
      <c r="L1650" s="13" t="n">
        <v>5449</v>
      </c>
      <c r="M1650" s="13" t="n">
        <v>15586</v>
      </c>
      <c r="N1650" s="17" t="s">
        <v>363</v>
      </c>
      <c r="O1650" s="13"/>
      <c r="P1650" s="13" t="n">
        <f aca="false">0+E1650/2+F1650/100</f>
        <v>36.5</v>
      </c>
      <c r="Q1650" s="13"/>
    </row>
    <row r="1651" customFormat="false" ht="14.9" hidden="false" customHeight="false" outlineLevel="0" collapsed="false">
      <c r="A1651" s="10"/>
      <c r="B1651" s="10"/>
      <c r="C1651" s="11" t="n">
        <v>41832</v>
      </c>
      <c r="D1651" s="12" t="s">
        <v>1794</v>
      </c>
      <c r="E1651" s="13"/>
      <c r="F1651" s="13"/>
      <c r="G1651" s="14"/>
      <c r="H1651" s="15"/>
      <c r="I1651" s="15"/>
      <c r="J1651" s="16"/>
      <c r="K1651" s="16"/>
      <c r="L1651" s="13" t="n">
        <v>5685</v>
      </c>
      <c r="M1651" s="13" t="n">
        <v>0</v>
      </c>
      <c r="N1651" s="17"/>
      <c r="O1651" s="13"/>
      <c r="P1651" s="13"/>
      <c r="Q1651" s="13"/>
    </row>
    <row r="1652" customFormat="false" ht="14.9" hidden="false" customHeight="false" outlineLevel="0" collapsed="false">
      <c r="A1652" s="10"/>
      <c r="B1652" s="10"/>
      <c r="C1652" s="11" t="n">
        <v>41832</v>
      </c>
      <c r="D1652" s="18" t="s">
        <v>1795</v>
      </c>
      <c r="E1652" s="13" t="n">
        <v>51.028</v>
      </c>
      <c r="F1652" s="13" t="n">
        <v>1614</v>
      </c>
      <c r="G1652" s="14" t="n">
        <f aca="false">E1652+F1652*1.5/100</f>
        <v>75.238</v>
      </c>
      <c r="H1652" s="15"/>
      <c r="I1652" s="15"/>
      <c r="J1652" s="16"/>
      <c r="K1652" s="16"/>
      <c r="L1652" s="13" t="n">
        <v>5685</v>
      </c>
      <c r="M1652" s="13" t="n">
        <v>16335</v>
      </c>
      <c r="N1652" s="17"/>
      <c r="O1652" s="13"/>
      <c r="P1652" s="13" t="n">
        <f aca="false">0+E1652*1.5+F1652*2/100</f>
        <v>108.822</v>
      </c>
      <c r="Q1652" s="13" t="s">
        <v>857</v>
      </c>
    </row>
    <row r="1653" customFormat="false" ht="14.9" hidden="false" customHeight="false" outlineLevel="0" collapsed="false">
      <c r="A1653" s="10"/>
      <c r="B1653" s="10"/>
      <c r="C1653" s="11" t="n">
        <v>41832</v>
      </c>
      <c r="D1653" s="18" t="s">
        <v>1796</v>
      </c>
      <c r="E1653" s="13" t="n">
        <v>25.75</v>
      </c>
      <c r="F1653" s="13" t="n">
        <v>880</v>
      </c>
      <c r="G1653" s="14" t="n">
        <f aca="false">E1653+F1653*1.5/100</f>
        <v>38.95</v>
      </c>
      <c r="H1653" s="15"/>
      <c r="I1653" s="15"/>
      <c r="J1653" s="16"/>
      <c r="K1653" s="16"/>
      <c r="L1653" s="13" t="n">
        <v>5685</v>
      </c>
      <c r="M1653" s="13" t="n">
        <v>16336</v>
      </c>
      <c r="N1653" s="17"/>
      <c r="O1653" s="13"/>
      <c r="P1653" s="13" t="n">
        <f aca="false">0+E1653*1.5+F1653*2/100</f>
        <v>56.225</v>
      </c>
      <c r="Q1653" s="13" t="s">
        <v>194</v>
      </c>
    </row>
    <row r="1654" customFormat="false" ht="14.9" hidden="false" customHeight="false" outlineLevel="0" collapsed="false">
      <c r="A1654" s="10"/>
      <c r="B1654" s="10"/>
      <c r="C1654" s="11" t="n">
        <v>41832</v>
      </c>
      <c r="D1654" s="12" t="s">
        <v>1797</v>
      </c>
      <c r="E1654" s="13"/>
      <c r="F1654" s="13"/>
      <c r="G1654" s="14"/>
      <c r="H1654" s="15"/>
      <c r="I1654" s="15"/>
      <c r="J1654" s="16"/>
      <c r="K1654" s="16"/>
      <c r="L1654" s="13" t="n">
        <v>5701</v>
      </c>
      <c r="M1654" s="13" t="n">
        <v>0</v>
      </c>
      <c r="N1654" s="17"/>
      <c r="O1654" s="13"/>
      <c r="P1654" s="13"/>
      <c r="Q1654" s="13"/>
    </row>
    <row r="1655" customFormat="false" ht="26.85" hidden="false" customHeight="false" outlineLevel="0" collapsed="false">
      <c r="A1655" s="10"/>
      <c r="B1655" s="10"/>
      <c r="C1655" s="11" t="n">
        <v>41832</v>
      </c>
      <c r="D1655" s="18" t="s">
        <v>1798</v>
      </c>
      <c r="E1655" s="13" t="n">
        <v>50</v>
      </c>
      <c r="F1655" s="13" t="n">
        <v>1200</v>
      </c>
      <c r="G1655" s="14" t="n">
        <f aca="false">E1655+F1655*1.5/100</f>
        <v>68</v>
      </c>
      <c r="H1655" s="15"/>
      <c r="I1655" s="15"/>
      <c r="J1655" s="16"/>
      <c r="K1655" s="16"/>
      <c r="L1655" s="13" t="n">
        <v>5701</v>
      </c>
      <c r="M1655" s="13" t="n">
        <v>16375</v>
      </c>
      <c r="N1655" s="17"/>
      <c r="O1655" s="13"/>
      <c r="P1655" s="13" t="n">
        <f aca="false">0+E1655*1.5+F1655*2/100</f>
        <v>99</v>
      </c>
      <c r="Q1655" s="13"/>
    </row>
    <row r="1656" customFormat="false" ht="26.85" hidden="false" customHeight="false" outlineLevel="0" collapsed="false">
      <c r="A1656" s="10"/>
      <c r="B1656" s="10"/>
      <c r="C1656" s="11" t="n">
        <v>41832</v>
      </c>
      <c r="D1656" s="18" t="s">
        <v>1799</v>
      </c>
      <c r="E1656" s="13" t="n">
        <v>30</v>
      </c>
      <c r="F1656" s="13" t="n">
        <v>800</v>
      </c>
      <c r="G1656" s="14" t="n">
        <f aca="false">E1656+F1656*1.5/100</f>
        <v>42</v>
      </c>
      <c r="H1656" s="15"/>
      <c r="I1656" s="15"/>
      <c r="J1656" s="16"/>
      <c r="K1656" s="16"/>
      <c r="L1656" s="13" t="n">
        <v>5701</v>
      </c>
      <c r="M1656" s="13" t="n">
        <v>16376</v>
      </c>
      <c r="N1656" s="17"/>
      <c r="O1656" s="13"/>
      <c r="P1656" s="13" t="n">
        <f aca="false">0+E1656*1.5+F1656*2/100</f>
        <v>61</v>
      </c>
      <c r="Q1656" s="13"/>
    </row>
    <row r="1657" customFormat="false" ht="26.85" hidden="false" customHeight="false" outlineLevel="0" collapsed="false">
      <c r="A1657" s="10"/>
      <c r="B1657" s="10"/>
      <c r="C1657" s="11" t="n">
        <v>41832</v>
      </c>
      <c r="D1657" s="18" t="s">
        <v>1800</v>
      </c>
      <c r="E1657" s="13" t="n">
        <v>15</v>
      </c>
      <c r="F1657" s="13" t="n">
        <v>400</v>
      </c>
      <c r="G1657" s="14" t="n">
        <f aca="false">E1657+F1657*1.5/100</f>
        <v>21</v>
      </c>
      <c r="H1657" s="15"/>
      <c r="I1657" s="15"/>
      <c r="J1657" s="16"/>
      <c r="K1657" s="16"/>
      <c r="L1657" s="13" t="n">
        <v>5701</v>
      </c>
      <c r="M1657" s="13" t="n">
        <v>16377</v>
      </c>
      <c r="N1657" s="17"/>
      <c r="O1657" s="13"/>
      <c r="P1657" s="13" t="n">
        <f aca="false">0+E1657*1.5+F1657*2/100</f>
        <v>30.5</v>
      </c>
      <c r="Q1657" s="13"/>
    </row>
    <row r="1658" customFormat="false" ht="14.9" hidden="false" customHeight="false" outlineLevel="0" collapsed="false">
      <c r="A1658" s="10"/>
      <c r="B1658" s="10"/>
      <c r="C1658" s="11" t="n">
        <v>41833</v>
      </c>
      <c r="D1658" s="12" t="s">
        <v>1801</v>
      </c>
      <c r="E1658" s="13"/>
      <c r="F1658" s="13"/>
      <c r="G1658" s="14"/>
      <c r="H1658" s="15" t="n">
        <v>54</v>
      </c>
      <c r="I1658" s="15" t="n">
        <v>54</v>
      </c>
      <c r="J1658" s="16"/>
      <c r="K1658" s="16"/>
      <c r="L1658" s="13" t="n">
        <v>5450</v>
      </c>
      <c r="M1658" s="13" t="n">
        <v>0</v>
      </c>
      <c r="N1658" s="17"/>
      <c r="O1658" s="13"/>
      <c r="P1658" s="13"/>
      <c r="Q1658" s="13"/>
    </row>
    <row r="1659" customFormat="false" ht="14.9" hidden="false" customHeight="false" outlineLevel="0" collapsed="false">
      <c r="A1659" s="10"/>
      <c r="B1659" s="10"/>
      <c r="C1659" s="11" t="n">
        <v>41833</v>
      </c>
      <c r="D1659" s="18" t="s">
        <v>1802</v>
      </c>
      <c r="E1659" s="13" t="n">
        <v>41.8</v>
      </c>
      <c r="F1659" s="13" t="n">
        <v>1050</v>
      </c>
      <c r="G1659" s="14" t="n">
        <f aca="false">E1659+F1659*1.5/100</f>
        <v>57.55</v>
      </c>
      <c r="H1659" s="15" t="n">
        <v>31</v>
      </c>
      <c r="I1659" s="15" t="n">
        <v>31</v>
      </c>
      <c r="J1659" s="16" t="s">
        <v>47</v>
      </c>
      <c r="K1659" s="16"/>
      <c r="L1659" s="13" t="n">
        <v>5450</v>
      </c>
      <c r="M1659" s="13" t="n">
        <v>15587</v>
      </c>
      <c r="N1659" s="17"/>
      <c r="O1659" s="13"/>
      <c r="P1659" s="13" t="n">
        <f aca="false">0+E1659*1.5+F1659*2/100</f>
        <v>83.7</v>
      </c>
      <c r="Q1659" s="13" t="s">
        <v>181</v>
      </c>
    </row>
    <row r="1660" customFormat="false" ht="14.9" hidden="false" customHeight="false" outlineLevel="0" collapsed="false">
      <c r="A1660" s="10"/>
      <c r="B1660" s="10"/>
      <c r="C1660" s="11" t="n">
        <v>41833</v>
      </c>
      <c r="D1660" s="18" t="s">
        <v>1803</v>
      </c>
      <c r="E1660" s="13" t="n">
        <v>20</v>
      </c>
      <c r="F1660" s="13" t="n">
        <v>300</v>
      </c>
      <c r="G1660" s="14" t="n">
        <f aca="false">E1660+F1660*1.5/100</f>
        <v>24.5</v>
      </c>
      <c r="H1660" s="15" t="n">
        <v>23</v>
      </c>
      <c r="I1660" s="15" t="n">
        <v>23</v>
      </c>
      <c r="J1660" s="16"/>
      <c r="K1660" s="16"/>
      <c r="L1660" s="13" t="n">
        <v>5450</v>
      </c>
      <c r="M1660" s="13" t="n">
        <v>16367</v>
      </c>
      <c r="N1660" s="17"/>
      <c r="O1660" s="13"/>
      <c r="P1660" s="13" t="n">
        <f aca="false">0+E1660*1.5+F1660*2/100</f>
        <v>36</v>
      </c>
      <c r="Q1660" s="13" t="s">
        <v>144</v>
      </c>
    </row>
    <row r="1661" customFormat="false" ht="14.9" hidden="false" customHeight="false" outlineLevel="0" collapsed="false">
      <c r="A1661" s="10"/>
      <c r="B1661" s="10"/>
      <c r="C1661" s="11" t="n">
        <v>41833</v>
      </c>
      <c r="D1661" s="12" t="s">
        <v>1804</v>
      </c>
      <c r="E1661" s="13"/>
      <c r="F1661" s="13"/>
      <c r="G1661" s="14"/>
      <c r="H1661" s="15"/>
      <c r="I1661" s="15"/>
      <c r="J1661" s="16"/>
      <c r="K1661" s="16"/>
      <c r="L1661" s="13" t="n">
        <v>5700</v>
      </c>
      <c r="M1661" s="13" t="n">
        <v>0</v>
      </c>
      <c r="N1661" s="17"/>
      <c r="O1661" s="13"/>
      <c r="P1661" s="13"/>
      <c r="Q1661" s="13"/>
    </row>
    <row r="1662" customFormat="false" ht="14.9" hidden="false" customHeight="false" outlineLevel="0" collapsed="false">
      <c r="A1662" s="10"/>
      <c r="B1662" s="10"/>
      <c r="C1662" s="11" t="n">
        <v>41833</v>
      </c>
      <c r="D1662" s="18" t="s">
        <v>1805</v>
      </c>
      <c r="E1662" s="13" t="n">
        <v>25</v>
      </c>
      <c r="F1662" s="13" t="n">
        <v>500</v>
      </c>
      <c r="G1662" s="14" t="n">
        <f aca="false">E1662+F1662*1.5/100</f>
        <v>32.5</v>
      </c>
      <c r="H1662" s="15"/>
      <c r="I1662" s="15"/>
      <c r="J1662" s="16"/>
      <c r="K1662" s="16"/>
      <c r="L1662" s="13" t="n">
        <v>5700</v>
      </c>
      <c r="M1662" s="13" t="n">
        <v>16373</v>
      </c>
      <c r="N1662" s="17"/>
      <c r="O1662" s="13"/>
      <c r="P1662" s="13" t="n">
        <f aca="false">0+E1662*1.5+F1662*2/100</f>
        <v>47.5</v>
      </c>
      <c r="Q1662" s="13" t="s">
        <v>40</v>
      </c>
    </row>
    <row r="1663" customFormat="false" ht="14.9" hidden="false" customHeight="false" outlineLevel="0" collapsed="false">
      <c r="A1663" s="10"/>
      <c r="B1663" s="10"/>
      <c r="C1663" s="11" t="n">
        <v>41833</v>
      </c>
      <c r="D1663" s="18" t="s">
        <v>1806</v>
      </c>
      <c r="E1663" s="13" t="n">
        <v>15</v>
      </c>
      <c r="F1663" s="13" t="n">
        <v>300</v>
      </c>
      <c r="G1663" s="14" t="n">
        <f aca="false">E1663+F1663*1.5/100</f>
        <v>19.5</v>
      </c>
      <c r="H1663" s="15"/>
      <c r="I1663" s="15"/>
      <c r="J1663" s="16"/>
      <c r="K1663" s="16"/>
      <c r="L1663" s="13" t="n">
        <v>5700</v>
      </c>
      <c r="M1663" s="13" t="n">
        <v>16374</v>
      </c>
      <c r="N1663" s="17"/>
      <c r="O1663" s="13"/>
      <c r="P1663" s="13" t="n">
        <f aca="false">0+E1663*1.5+F1663*2/100</f>
        <v>28.5</v>
      </c>
      <c r="Q1663" s="13" t="s">
        <v>33</v>
      </c>
    </row>
    <row r="1664" customFormat="false" ht="14.9" hidden="false" customHeight="false" outlineLevel="0" collapsed="false">
      <c r="A1664" s="10"/>
      <c r="B1664" s="10"/>
      <c r="C1664" s="11" t="n">
        <v>41833</v>
      </c>
      <c r="D1664" s="19" t="s">
        <v>1807</v>
      </c>
      <c r="E1664" s="13"/>
      <c r="F1664" s="13"/>
      <c r="G1664" s="14"/>
      <c r="H1664" s="15"/>
      <c r="I1664" s="15"/>
      <c r="J1664" s="16"/>
      <c r="K1664" s="16"/>
      <c r="L1664" s="13" t="n">
        <v>6165</v>
      </c>
      <c r="M1664" s="13" t="n">
        <v>0</v>
      </c>
      <c r="N1664" s="17"/>
      <c r="O1664" s="13"/>
      <c r="P1664" s="13"/>
      <c r="Q1664" s="13"/>
    </row>
    <row r="1665" customFormat="false" ht="14.9" hidden="false" customHeight="false" outlineLevel="0" collapsed="false">
      <c r="A1665" s="10"/>
      <c r="B1665" s="10"/>
      <c r="C1665" s="11" t="n">
        <v>41833</v>
      </c>
      <c r="D1665" s="18" t="s">
        <v>1807</v>
      </c>
      <c r="E1665" s="13" t="n">
        <v>8</v>
      </c>
      <c r="F1665" s="13" t="n">
        <v>100</v>
      </c>
      <c r="G1665" s="14" t="n">
        <f aca="false">E1665+F1665*1.5/100</f>
        <v>9.5</v>
      </c>
      <c r="H1665" s="15"/>
      <c r="I1665" s="15"/>
      <c r="J1665" s="16"/>
      <c r="K1665" s="16"/>
      <c r="L1665" s="13" t="n">
        <v>6165</v>
      </c>
      <c r="M1665" s="13" t="n">
        <v>17689</v>
      </c>
      <c r="N1665" s="17"/>
      <c r="O1665" s="13"/>
      <c r="P1665" s="13" t="n">
        <f aca="false">0+E1665*1.5+F1665*2/100</f>
        <v>14</v>
      </c>
      <c r="Q1665" s="13"/>
    </row>
    <row r="1666" customFormat="false" ht="14.9" hidden="false" customHeight="false" outlineLevel="0" collapsed="false">
      <c r="A1666" s="10"/>
      <c r="B1666" s="10"/>
      <c r="C1666" s="11" t="n">
        <v>41835</v>
      </c>
      <c r="D1666" s="19" t="s">
        <v>1808</v>
      </c>
      <c r="E1666" s="13"/>
      <c r="F1666" s="13"/>
      <c r="G1666" s="14"/>
      <c r="H1666" s="15" t="n">
        <v>43000</v>
      </c>
      <c r="I1666" s="15"/>
      <c r="J1666" s="16"/>
      <c r="K1666" s="16"/>
      <c r="L1666" s="13" t="n">
        <v>6166</v>
      </c>
      <c r="M1666" s="13" t="n">
        <v>0</v>
      </c>
      <c r="N1666" s="17"/>
      <c r="O1666" s="13"/>
      <c r="P1666" s="13"/>
      <c r="Q1666" s="13"/>
    </row>
    <row r="1667" customFormat="false" ht="14.9" hidden="false" customHeight="false" outlineLevel="0" collapsed="false">
      <c r="A1667" s="10"/>
      <c r="B1667" s="10"/>
      <c r="C1667" s="11" t="n">
        <v>41835</v>
      </c>
      <c r="D1667" s="18" t="s">
        <v>1809</v>
      </c>
      <c r="E1667" s="13" t="n">
        <v>52.1</v>
      </c>
      <c r="F1667" s="13" t="n">
        <v>0</v>
      </c>
      <c r="G1667" s="14" t="n">
        <f aca="false">E1667+F1667*1.5/100</f>
        <v>52.1</v>
      </c>
      <c r="H1667" s="15"/>
      <c r="I1667" s="15"/>
      <c r="J1667" s="16"/>
      <c r="K1667" s="16"/>
      <c r="L1667" s="13" t="n">
        <v>6166</v>
      </c>
      <c r="M1667" s="13" t="n">
        <v>17690</v>
      </c>
      <c r="N1667" s="17"/>
      <c r="O1667" s="13"/>
      <c r="P1667" s="13" t="n">
        <f aca="false">0+E1667*1.5+F1667*2/100</f>
        <v>78.15</v>
      </c>
      <c r="Q1667" s="13" t="s">
        <v>148</v>
      </c>
    </row>
    <row r="1668" customFormat="false" ht="14.9" hidden="false" customHeight="false" outlineLevel="0" collapsed="false">
      <c r="A1668" s="10"/>
      <c r="B1668" s="10"/>
      <c r="C1668" s="11" t="n">
        <v>41836</v>
      </c>
      <c r="D1668" s="18" t="s">
        <v>1810</v>
      </c>
      <c r="E1668" s="13" t="n">
        <v>48.1</v>
      </c>
      <c r="F1668" s="13" t="n">
        <v>0</v>
      </c>
      <c r="G1668" s="14" t="n">
        <f aca="false">E1668+F1668*1.5/100</f>
        <v>48.1</v>
      </c>
      <c r="H1668" s="15"/>
      <c r="I1668" s="15"/>
      <c r="J1668" s="16"/>
      <c r="K1668" s="16"/>
      <c r="L1668" s="13" t="n">
        <v>6166</v>
      </c>
      <c r="M1668" s="13" t="n">
        <v>17691</v>
      </c>
      <c r="N1668" s="17"/>
      <c r="O1668" s="13"/>
      <c r="P1668" s="13" t="n">
        <f aca="false">0+E1668*1.5+F1668*2/100</f>
        <v>72.15</v>
      </c>
      <c r="Q1668" s="13" t="s">
        <v>112</v>
      </c>
    </row>
    <row r="1669" customFormat="false" ht="14.9" hidden="false" customHeight="false" outlineLevel="0" collapsed="false">
      <c r="A1669" s="10"/>
      <c r="B1669" s="10"/>
      <c r="C1669" s="11" t="n">
        <v>41837</v>
      </c>
      <c r="D1669" s="18" t="s">
        <v>1811</v>
      </c>
      <c r="E1669" s="13" t="n">
        <v>49.1</v>
      </c>
      <c r="F1669" s="13" t="n">
        <v>0</v>
      </c>
      <c r="G1669" s="14" t="n">
        <f aca="false">E1669+F1669*1.5/100</f>
        <v>49.1</v>
      </c>
      <c r="H1669" s="15"/>
      <c r="I1669" s="15"/>
      <c r="J1669" s="16"/>
      <c r="K1669" s="16"/>
      <c r="L1669" s="13" t="n">
        <v>6166</v>
      </c>
      <c r="M1669" s="13" t="n">
        <v>17692</v>
      </c>
      <c r="N1669" s="17"/>
      <c r="O1669" s="13"/>
      <c r="P1669" s="13" t="n">
        <f aca="false">0+E1669*1.5+F1669*2/100</f>
        <v>73.65</v>
      </c>
      <c r="Q1669" s="13" t="s">
        <v>1055</v>
      </c>
    </row>
    <row r="1670" customFormat="false" ht="14.9" hidden="false" customHeight="false" outlineLevel="0" collapsed="false">
      <c r="A1670" s="10"/>
      <c r="B1670" s="10"/>
      <c r="C1670" s="11" t="n">
        <v>41838</v>
      </c>
      <c r="D1670" s="18" t="s">
        <v>1812</v>
      </c>
      <c r="E1670" s="13" t="n">
        <v>50.1</v>
      </c>
      <c r="F1670" s="13" t="n">
        <v>0</v>
      </c>
      <c r="G1670" s="14" t="n">
        <f aca="false">E1670+F1670*1.5/100</f>
        <v>50.1</v>
      </c>
      <c r="H1670" s="15"/>
      <c r="I1670" s="15"/>
      <c r="J1670" s="16"/>
      <c r="K1670" s="16"/>
      <c r="L1670" s="13" t="n">
        <v>6166</v>
      </c>
      <c r="M1670" s="13" t="n">
        <v>17693</v>
      </c>
      <c r="N1670" s="17"/>
      <c r="O1670" s="13"/>
      <c r="P1670" s="13" t="n">
        <f aca="false">0+E1670*1.5+F1670*2/100</f>
        <v>75.15</v>
      </c>
      <c r="Q1670" s="13" t="s">
        <v>1813</v>
      </c>
    </row>
    <row r="1671" customFormat="false" ht="14.9" hidden="false" customHeight="false" outlineLevel="0" collapsed="false">
      <c r="A1671" s="10"/>
      <c r="B1671" s="10"/>
      <c r="C1671" s="11" t="n">
        <v>41837</v>
      </c>
      <c r="D1671" s="12" t="s">
        <v>1814</v>
      </c>
      <c r="E1671" s="13"/>
      <c r="F1671" s="13"/>
      <c r="G1671" s="14"/>
      <c r="H1671" s="15" t="n">
        <v>28</v>
      </c>
      <c r="I1671" s="15" t="n">
        <v>19</v>
      </c>
      <c r="J1671" s="16"/>
      <c r="K1671" s="16"/>
      <c r="L1671" s="13" t="n">
        <v>5451</v>
      </c>
      <c r="M1671" s="13" t="n">
        <v>0</v>
      </c>
      <c r="N1671" s="17" t="s">
        <v>363</v>
      </c>
      <c r="O1671" s="13"/>
      <c r="P1671" s="13"/>
      <c r="Q1671" s="13"/>
    </row>
    <row r="1672" customFormat="false" ht="14.9" hidden="false" customHeight="false" outlineLevel="0" collapsed="false">
      <c r="A1672" s="10"/>
      <c r="B1672" s="10"/>
      <c r="C1672" s="11" t="n">
        <v>41837</v>
      </c>
      <c r="D1672" s="18" t="s">
        <v>1815</v>
      </c>
      <c r="E1672" s="13" t="n">
        <v>1410</v>
      </c>
      <c r="F1672" s="13" t="n">
        <v>8363</v>
      </c>
      <c r="G1672" s="14" t="n">
        <f aca="false">E1672/2+F1672*1.5/100</f>
        <v>830.445</v>
      </c>
      <c r="H1672" s="15" t="n">
        <v>28</v>
      </c>
      <c r="I1672" s="15" t="n">
        <v>19</v>
      </c>
      <c r="J1672" s="16"/>
      <c r="K1672" s="16"/>
      <c r="L1672" s="13" t="n">
        <v>5451</v>
      </c>
      <c r="M1672" s="13" t="n">
        <v>15588</v>
      </c>
      <c r="N1672" s="17" t="s">
        <v>363</v>
      </c>
      <c r="O1672" s="13"/>
      <c r="P1672" s="13" t="n">
        <f aca="false">0+E1672/2+F1672/100</f>
        <v>788.63</v>
      </c>
      <c r="Q1672" s="13"/>
    </row>
    <row r="1673" customFormat="false" ht="14.9" hidden="false" customHeight="false" outlineLevel="0" collapsed="false">
      <c r="A1673" s="10"/>
      <c r="B1673" s="10"/>
      <c r="C1673" s="11" t="n">
        <v>41838</v>
      </c>
      <c r="D1673" s="12" t="s">
        <v>1816</v>
      </c>
      <c r="E1673" s="13"/>
      <c r="F1673" s="13"/>
      <c r="G1673" s="14"/>
      <c r="H1673" s="15"/>
      <c r="I1673" s="15"/>
      <c r="J1673" s="16"/>
      <c r="K1673" s="16"/>
      <c r="L1673" s="13" t="n">
        <v>5452</v>
      </c>
      <c r="M1673" s="13" t="n">
        <v>0</v>
      </c>
      <c r="N1673" s="17"/>
      <c r="O1673" s="13"/>
      <c r="P1673" s="13"/>
      <c r="Q1673" s="13"/>
    </row>
    <row r="1674" customFormat="false" ht="14.9" hidden="false" customHeight="false" outlineLevel="0" collapsed="false">
      <c r="A1674" s="10"/>
      <c r="B1674" s="10"/>
      <c r="C1674" s="11" t="n">
        <v>41838</v>
      </c>
      <c r="D1674" s="18" t="s">
        <v>1816</v>
      </c>
      <c r="E1674" s="13" t="n">
        <v>10</v>
      </c>
      <c r="F1674" s="13" t="n">
        <v>200</v>
      </c>
      <c r="G1674" s="14" t="n">
        <f aca="false">E1674+F1674*1.5/100</f>
        <v>13</v>
      </c>
      <c r="H1674" s="15"/>
      <c r="I1674" s="15"/>
      <c r="J1674" s="16"/>
      <c r="K1674" s="16"/>
      <c r="L1674" s="13" t="n">
        <v>5452</v>
      </c>
      <c r="M1674" s="13" t="n">
        <v>15589</v>
      </c>
      <c r="N1674" s="17"/>
      <c r="O1674" s="13"/>
      <c r="P1674" s="13" t="n">
        <f aca="false">0+E1674*1.5+F1674*2/100</f>
        <v>19</v>
      </c>
      <c r="Q1674" s="13" t="s">
        <v>125</v>
      </c>
    </row>
    <row r="1675" customFormat="false" ht="14.9" hidden="false" customHeight="false" outlineLevel="0" collapsed="false">
      <c r="A1675" s="10"/>
      <c r="B1675" s="10"/>
      <c r="C1675" s="11" t="n">
        <v>41839</v>
      </c>
      <c r="D1675" s="12" t="s">
        <v>1817</v>
      </c>
      <c r="E1675" s="13"/>
      <c r="F1675" s="13"/>
      <c r="G1675" s="14"/>
      <c r="H1675" s="15" t="n">
        <v>130</v>
      </c>
      <c r="I1675" s="15"/>
      <c r="J1675" s="16"/>
      <c r="K1675" s="16"/>
      <c r="L1675" s="13" t="n">
        <v>5453</v>
      </c>
      <c r="M1675" s="13" t="n">
        <v>0</v>
      </c>
      <c r="N1675" s="17"/>
      <c r="O1675" s="13"/>
      <c r="P1675" s="13"/>
      <c r="Q1675" s="13"/>
    </row>
    <row r="1676" customFormat="false" ht="14.9" hidden="false" customHeight="false" outlineLevel="0" collapsed="false">
      <c r="A1676" s="10"/>
      <c r="B1676" s="10"/>
      <c r="C1676" s="11" t="n">
        <v>41839</v>
      </c>
      <c r="D1676" s="18" t="s">
        <v>1818</v>
      </c>
      <c r="E1676" s="13" t="n">
        <v>104.87</v>
      </c>
      <c r="F1676" s="13" t="n">
        <v>2413</v>
      </c>
      <c r="G1676" s="14" t="n">
        <f aca="false">E1676+F1676*1.5/100</f>
        <v>141.065</v>
      </c>
      <c r="H1676" s="15" t="n">
        <v>80</v>
      </c>
      <c r="I1676" s="15"/>
      <c r="J1676" s="16"/>
      <c r="K1676" s="16"/>
      <c r="L1676" s="13" t="n">
        <v>5453</v>
      </c>
      <c r="M1676" s="13" t="n">
        <v>15590</v>
      </c>
      <c r="N1676" s="17"/>
      <c r="O1676" s="13"/>
      <c r="P1676" s="13" t="n">
        <f aca="false">0+E1676*1.5+F1676*2/100</f>
        <v>205.565</v>
      </c>
      <c r="Q1676" s="13" t="s">
        <v>1819</v>
      </c>
    </row>
    <row r="1677" customFormat="false" ht="14.9" hidden="false" customHeight="false" outlineLevel="0" collapsed="false">
      <c r="A1677" s="10"/>
      <c r="B1677" s="10"/>
      <c r="C1677" s="11" t="n">
        <v>41839</v>
      </c>
      <c r="D1677" s="18" t="s">
        <v>1820</v>
      </c>
      <c r="E1677" s="13" t="n">
        <v>48.21</v>
      </c>
      <c r="F1677" s="13" t="n">
        <v>1345</v>
      </c>
      <c r="G1677" s="14" t="n">
        <f aca="false">E1677+F1677*1.5/100</f>
        <v>68.385</v>
      </c>
      <c r="H1677" s="15"/>
      <c r="I1677" s="15"/>
      <c r="J1677" s="16"/>
      <c r="K1677" s="16"/>
      <c r="L1677" s="13" t="n">
        <v>5453</v>
      </c>
      <c r="M1677" s="13" t="n">
        <v>15593</v>
      </c>
      <c r="N1677" s="17"/>
      <c r="O1677" s="13"/>
      <c r="P1677" s="13" t="n">
        <f aca="false">0+E1677*1.5+F1677*2/100</f>
        <v>99.215</v>
      </c>
      <c r="Q1677" s="13" t="s">
        <v>212</v>
      </c>
    </row>
    <row r="1678" customFormat="false" ht="14.9" hidden="false" customHeight="false" outlineLevel="0" collapsed="false">
      <c r="A1678" s="10"/>
      <c r="B1678" s="10"/>
      <c r="C1678" s="11" t="n">
        <v>41839</v>
      </c>
      <c r="D1678" s="18" t="s">
        <v>1821</v>
      </c>
      <c r="E1678" s="13" t="n">
        <v>56.66</v>
      </c>
      <c r="F1678" s="13" t="n">
        <v>1068</v>
      </c>
      <c r="G1678" s="14" t="n">
        <f aca="false">E1678+F1678*1.5/100</f>
        <v>72.68</v>
      </c>
      <c r="H1678" s="15"/>
      <c r="I1678" s="15"/>
      <c r="J1678" s="16"/>
      <c r="K1678" s="16"/>
      <c r="L1678" s="13" t="n">
        <v>5453</v>
      </c>
      <c r="M1678" s="13" t="n">
        <v>15594</v>
      </c>
      <c r="N1678" s="17"/>
      <c r="O1678" s="13"/>
      <c r="P1678" s="13" t="n">
        <f aca="false">0+E1678*1.5+F1678*2/100</f>
        <v>106.35</v>
      </c>
      <c r="Q1678" s="13" t="s">
        <v>857</v>
      </c>
    </row>
    <row r="1679" customFormat="false" ht="14.9" hidden="false" customHeight="false" outlineLevel="0" collapsed="false">
      <c r="A1679" s="10"/>
      <c r="B1679" s="10"/>
      <c r="C1679" s="11" t="n">
        <v>41839</v>
      </c>
      <c r="D1679" s="18" t="s">
        <v>1822</v>
      </c>
      <c r="E1679" s="13" t="n">
        <v>16.56</v>
      </c>
      <c r="F1679" s="13" t="n">
        <v>645</v>
      </c>
      <c r="G1679" s="14" t="n">
        <f aca="false">E1679+F1679*1.5/100</f>
        <v>26.235</v>
      </c>
      <c r="H1679" s="15"/>
      <c r="I1679" s="15"/>
      <c r="J1679" s="16"/>
      <c r="K1679" s="16"/>
      <c r="L1679" s="13" t="n">
        <v>5453</v>
      </c>
      <c r="M1679" s="13" t="n">
        <v>15595</v>
      </c>
      <c r="N1679" s="17"/>
      <c r="O1679" s="13"/>
      <c r="P1679" s="13" t="n">
        <f aca="false">0+E1679*1.5+F1679*2/100</f>
        <v>37.74</v>
      </c>
      <c r="Q1679" s="13" t="s">
        <v>144</v>
      </c>
    </row>
    <row r="1680" customFormat="false" ht="14.9" hidden="false" customHeight="false" outlineLevel="0" collapsed="false">
      <c r="A1680" s="10"/>
      <c r="B1680" s="10"/>
      <c r="C1680" s="11" t="n">
        <v>41839</v>
      </c>
      <c r="D1680" s="12" t="s">
        <v>1823</v>
      </c>
      <c r="E1680" s="13"/>
      <c r="F1680" s="13"/>
      <c r="G1680" s="14"/>
      <c r="H1680" s="15" t="n">
        <v>305</v>
      </c>
      <c r="I1680" s="15" t="n">
        <v>305</v>
      </c>
      <c r="J1680" s="16"/>
      <c r="K1680" s="16"/>
      <c r="L1680" s="13" t="n">
        <v>5454</v>
      </c>
      <c r="M1680" s="13" t="n">
        <v>0</v>
      </c>
      <c r="N1680" s="17"/>
      <c r="O1680" s="13"/>
      <c r="P1680" s="13"/>
      <c r="Q1680" s="13"/>
    </row>
    <row r="1681" customFormat="false" ht="14.9" hidden="false" customHeight="false" outlineLevel="0" collapsed="false">
      <c r="A1681" s="10"/>
      <c r="B1681" s="10"/>
      <c r="C1681" s="11" t="n">
        <v>41839</v>
      </c>
      <c r="D1681" s="18" t="s">
        <v>1824</v>
      </c>
      <c r="E1681" s="13" t="n">
        <v>40.2</v>
      </c>
      <c r="F1681" s="13" t="n">
        <v>1890</v>
      </c>
      <c r="G1681" s="14" t="n">
        <f aca="false">E1681+F1681*1.5/100</f>
        <v>68.55</v>
      </c>
      <c r="H1681" s="15" t="n">
        <v>115</v>
      </c>
      <c r="I1681" s="15" t="n">
        <v>115</v>
      </c>
      <c r="J1681" s="16"/>
      <c r="K1681" s="16"/>
      <c r="L1681" s="13" t="n">
        <v>5454</v>
      </c>
      <c r="M1681" s="13" t="n">
        <v>15596</v>
      </c>
      <c r="N1681" s="17"/>
      <c r="O1681" s="13"/>
      <c r="P1681" s="13" t="n">
        <f aca="false">0+E1681*1.5+F1681*2/100</f>
        <v>98.1</v>
      </c>
      <c r="Q1681" s="13" t="s">
        <v>269</v>
      </c>
    </row>
    <row r="1682" customFormat="false" ht="14.9" hidden="false" customHeight="false" outlineLevel="0" collapsed="false">
      <c r="A1682" s="10"/>
      <c r="B1682" s="10"/>
      <c r="C1682" s="11" t="n">
        <v>41839</v>
      </c>
      <c r="D1682" s="18" t="s">
        <v>1825</v>
      </c>
      <c r="E1682" s="13" t="n">
        <v>23.4</v>
      </c>
      <c r="F1682" s="13" t="n">
        <v>1022</v>
      </c>
      <c r="G1682" s="14" t="n">
        <f aca="false">E1682+F1682*1.5/100</f>
        <v>38.73</v>
      </c>
      <c r="H1682" s="15" t="n">
        <v>129</v>
      </c>
      <c r="I1682" s="15" t="n">
        <v>129</v>
      </c>
      <c r="J1682" s="16"/>
      <c r="K1682" s="16"/>
      <c r="L1682" s="13" t="n">
        <v>5454</v>
      </c>
      <c r="M1682" s="13" t="n">
        <v>15597</v>
      </c>
      <c r="N1682" s="17"/>
      <c r="O1682" s="13"/>
      <c r="P1682" s="13" t="n">
        <f aca="false">0+E1682*1.5+F1682*2/100</f>
        <v>55.54</v>
      </c>
      <c r="Q1682" s="13" t="s">
        <v>29</v>
      </c>
    </row>
    <row r="1683" customFormat="false" ht="14.9" hidden="false" customHeight="false" outlineLevel="0" collapsed="false">
      <c r="A1683" s="10"/>
      <c r="B1683" s="10"/>
      <c r="C1683" s="11" t="n">
        <v>41839</v>
      </c>
      <c r="D1683" s="18" t="s">
        <v>1826</v>
      </c>
      <c r="E1683" s="13" t="n">
        <v>16.8</v>
      </c>
      <c r="F1683" s="13" t="n">
        <v>706</v>
      </c>
      <c r="G1683" s="14" t="n">
        <f aca="false">E1683+F1683*1.5/100</f>
        <v>27.39</v>
      </c>
      <c r="H1683" s="15" t="n">
        <v>61</v>
      </c>
      <c r="I1683" s="15" t="n">
        <v>61</v>
      </c>
      <c r="J1683" s="16"/>
      <c r="K1683" s="16"/>
      <c r="L1683" s="13" t="n">
        <v>5454</v>
      </c>
      <c r="M1683" s="13" t="n">
        <v>15598</v>
      </c>
      <c r="N1683" s="17"/>
      <c r="O1683" s="13"/>
      <c r="P1683" s="13" t="n">
        <f aca="false">0+E1683*1.5+F1683*2/100</f>
        <v>39.32</v>
      </c>
      <c r="Q1683" s="13" t="s">
        <v>144</v>
      </c>
    </row>
    <row r="1684" customFormat="false" ht="14.9" hidden="false" customHeight="false" outlineLevel="0" collapsed="false">
      <c r="A1684" s="10"/>
      <c r="B1684" s="10"/>
      <c r="C1684" s="11" t="n">
        <v>41839</v>
      </c>
      <c r="D1684" s="12" t="s">
        <v>1827</v>
      </c>
      <c r="E1684" s="13"/>
      <c r="F1684" s="13"/>
      <c r="G1684" s="14"/>
      <c r="H1684" s="15" t="n">
        <v>150</v>
      </c>
      <c r="I1684" s="15"/>
      <c r="J1684" s="16"/>
      <c r="K1684" s="16"/>
      <c r="L1684" s="13" t="n">
        <v>5455</v>
      </c>
      <c r="M1684" s="13" t="n">
        <v>0</v>
      </c>
      <c r="N1684" s="17" t="s">
        <v>363</v>
      </c>
      <c r="O1684" s="13"/>
      <c r="P1684" s="13"/>
      <c r="Q1684" s="13"/>
    </row>
    <row r="1685" customFormat="false" ht="14.9" hidden="false" customHeight="false" outlineLevel="0" collapsed="false">
      <c r="A1685" s="10"/>
      <c r="B1685" s="10"/>
      <c r="C1685" s="11" t="n">
        <v>41839</v>
      </c>
      <c r="D1685" s="18" t="s">
        <v>1828</v>
      </c>
      <c r="E1685" s="13" t="n">
        <v>117</v>
      </c>
      <c r="F1685" s="13" t="n">
        <v>100</v>
      </c>
      <c r="G1685" s="14" t="n">
        <f aca="false">E1685/2+F1685*1.5/100</f>
        <v>60</v>
      </c>
      <c r="H1685" s="15" t="n">
        <v>150</v>
      </c>
      <c r="I1685" s="15"/>
      <c r="J1685" s="16"/>
      <c r="K1685" s="16"/>
      <c r="L1685" s="13" t="n">
        <v>5455</v>
      </c>
      <c r="M1685" s="13" t="n">
        <v>15599</v>
      </c>
      <c r="N1685" s="17" t="s">
        <v>363</v>
      </c>
      <c r="O1685" s="13"/>
      <c r="P1685" s="13" t="n">
        <f aca="false">0+E1685/2+F1685/100</f>
        <v>59.5</v>
      </c>
      <c r="Q1685" s="13"/>
    </row>
    <row r="1686" customFormat="false" ht="14.9" hidden="false" customHeight="false" outlineLevel="0" collapsed="false">
      <c r="A1686" s="10"/>
      <c r="B1686" s="10"/>
      <c r="C1686" s="11" t="n">
        <v>41839</v>
      </c>
      <c r="D1686" s="12" t="s">
        <v>1829</v>
      </c>
      <c r="E1686" s="13"/>
      <c r="F1686" s="13"/>
      <c r="G1686" s="14"/>
      <c r="H1686" s="15" t="n">
        <v>19</v>
      </c>
      <c r="I1686" s="15" t="n">
        <v>19</v>
      </c>
      <c r="J1686" s="16"/>
      <c r="K1686" s="16"/>
      <c r="L1686" s="13" t="n">
        <v>5456</v>
      </c>
      <c r="M1686" s="13" t="n">
        <v>0</v>
      </c>
      <c r="N1686" s="17"/>
      <c r="O1686" s="13"/>
      <c r="P1686" s="13"/>
      <c r="Q1686" s="13"/>
    </row>
    <row r="1687" customFormat="false" ht="14.9" hidden="false" customHeight="false" outlineLevel="0" collapsed="false">
      <c r="A1687" s="10"/>
      <c r="B1687" s="10"/>
      <c r="C1687" s="11" t="n">
        <v>41839</v>
      </c>
      <c r="D1687" s="18" t="s">
        <v>1830</v>
      </c>
      <c r="E1687" s="13" t="n">
        <v>53.6</v>
      </c>
      <c r="F1687" s="13" t="n">
        <v>2015</v>
      </c>
      <c r="G1687" s="14" t="n">
        <f aca="false">E1687+F1687*1.5/100</f>
        <v>83.825</v>
      </c>
      <c r="H1687" s="15" t="n">
        <v>19</v>
      </c>
      <c r="I1687" s="15" t="n">
        <v>19</v>
      </c>
      <c r="J1687" s="16" t="s">
        <v>47</v>
      </c>
      <c r="K1687" s="16"/>
      <c r="L1687" s="13" t="n">
        <v>5456</v>
      </c>
      <c r="M1687" s="13" t="n">
        <v>15601</v>
      </c>
      <c r="N1687" s="17"/>
      <c r="O1687" s="13"/>
      <c r="P1687" s="13" t="n">
        <f aca="false">0+E1687*1.5+F1687*2/100</f>
        <v>120.7</v>
      </c>
      <c r="Q1687" s="13" t="s">
        <v>150</v>
      </c>
    </row>
    <row r="1688" customFormat="false" ht="14.9" hidden="false" customHeight="false" outlineLevel="0" collapsed="false">
      <c r="A1688" s="10"/>
      <c r="B1688" s="10"/>
      <c r="C1688" s="11" t="n">
        <v>41839</v>
      </c>
      <c r="D1688" s="18" t="s">
        <v>1831</v>
      </c>
      <c r="E1688" s="13" t="n">
        <v>23.3</v>
      </c>
      <c r="F1688" s="13" t="n">
        <v>1030</v>
      </c>
      <c r="G1688" s="14" t="n">
        <f aca="false">E1688+F1688*1.5/100</f>
        <v>38.75</v>
      </c>
      <c r="H1688" s="15" t="n">
        <v>0</v>
      </c>
      <c r="I1688" s="15" t="n">
        <v>0</v>
      </c>
      <c r="J1688" s="16"/>
      <c r="K1688" s="16"/>
      <c r="L1688" s="13" t="n">
        <v>5456</v>
      </c>
      <c r="M1688" s="13" t="n">
        <v>16385</v>
      </c>
      <c r="N1688" s="17"/>
      <c r="O1688" s="13"/>
      <c r="P1688" s="13" t="n">
        <f aca="false">0+E1688*1.5+F1688*2/100</f>
        <v>55.55</v>
      </c>
      <c r="Q1688" s="13" t="s">
        <v>29</v>
      </c>
    </row>
    <row r="1689" customFormat="false" ht="14.9" hidden="false" customHeight="false" outlineLevel="0" collapsed="false">
      <c r="A1689" s="10"/>
      <c r="B1689" s="10"/>
      <c r="C1689" s="11" t="n">
        <v>41839</v>
      </c>
      <c r="D1689" s="12" t="s">
        <v>1832</v>
      </c>
      <c r="E1689" s="13"/>
      <c r="F1689" s="13"/>
      <c r="G1689" s="14"/>
      <c r="H1689" s="15"/>
      <c r="I1689" s="15"/>
      <c r="J1689" s="16"/>
      <c r="K1689" s="16"/>
      <c r="L1689" s="13" t="n">
        <v>5458</v>
      </c>
      <c r="M1689" s="13" t="n">
        <v>0</v>
      </c>
      <c r="N1689" s="17"/>
      <c r="O1689" s="13"/>
      <c r="P1689" s="13"/>
      <c r="Q1689" s="13"/>
    </row>
    <row r="1690" customFormat="false" ht="26.85" hidden="false" customHeight="false" outlineLevel="0" collapsed="false">
      <c r="A1690" s="10"/>
      <c r="B1690" s="10"/>
      <c r="C1690" s="11" t="n">
        <v>41839</v>
      </c>
      <c r="D1690" s="18" t="s">
        <v>1833</v>
      </c>
      <c r="E1690" s="13" t="n">
        <v>29</v>
      </c>
      <c r="F1690" s="13" t="n">
        <v>800</v>
      </c>
      <c r="G1690" s="14" t="n">
        <f aca="false">E1690+F1690*1.5/100</f>
        <v>41</v>
      </c>
      <c r="H1690" s="15"/>
      <c r="I1690" s="15"/>
      <c r="J1690" s="16"/>
      <c r="K1690" s="16"/>
      <c r="L1690" s="13" t="n">
        <v>5458</v>
      </c>
      <c r="M1690" s="13" t="n">
        <v>15603</v>
      </c>
      <c r="N1690" s="17"/>
      <c r="O1690" s="13"/>
      <c r="P1690" s="13" t="n">
        <f aca="false">0+E1690*1.5+F1690*2/100</f>
        <v>59.5</v>
      </c>
      <c r="Q1690" s="13" t="s">
        <v>634</v>
      </c>
    </row>
    <row r="1691" customFormat="false" ht="26.85" hidden="false" customHeight="false" outlineLevel="0" collapsed="false">
      <c r="A1691" s="10"/>
      <c r="B1691" s="10"/>
      <c r="C1691" s="11" t="n">
        <v>41839</v>
      </c>
      <c r="D1691" s="18" t="s">
        <v>1834</v>
      </c>
      <c r="E1691" s="13" t="n">
        <v>25</v>
      </c>
      <c r="F1691" s="13" t="n">
        <v>700</v>
      </c>
      <c r="G1691" s="14" t="n">
        <f aca="false">E1691+F1691*1.5/100</f>
        <v>35.5</v>
      </c>
      <c r="H1691" s="15"/>
      <c r="I1691" s="15"/>
      <c r="J1691" s="16"/>
      <c r="K1691" s="16"/>
      <c r="L1691" s="13" t="n">
        <v>5458</v>
      </c>
      <c r="M1691" s="13" t="n">
        <v>15604</v>
      </c>
      <c r="N1691" s="17"/>
      <c r="O1691" s="13"/>
      <c r="P1691" s="13" t="n">
        <f aca="false">0+E1691*1.5+F1691*2/100</f>
        <v>51.5</v>
      </c>
      <c r="Q1691" s="13" t="s">
        <v>403</v>
      </c>
    </row>
    <row r="1692" customFormat="false" ht="26.85" hidden="false" customHeight="false" outlineLevel="0" collapsed="false">
      <c r="A1692" s="10"/>
      <c r="B1692" s="10"/>
      <c r="C1692" s="11" t="n">
        <v>41839</v>
      </c>
      <c r="D1692" s="18" t="s">
        <v>1835</v>
      </c>
      <c r="E1692" s="13" t="n">
        <v>15</v>
      </c>
      <c r="F1692" s="13" t="n">
        <v>400</v>
      </c>
      <c r="G1692" s="14" t="n">
        <f aca="false">E1692+F1692*1.5/100</f>
        <v>21</v>
      </c>
      <c r="H1692" s="15"/>
      <c r="I1692" s="15"/>
      <c r="J1692" s="16"/>
      <c r="K1692" s="16"/>
      <c r="L1692" s="13" t="n">
        <v>5458</v>
      </c>
      <c r="M1692" s="13" t="n">
        <v>15605</v>
      </c>
      <c r="N1692" s="17"/>
      <c r="O1692" s="13"/>
      <c r="P1692" s="13" t="n">
        <f aca="false">0+E1692*1.5+F1692*2/100</f>
        <v>30.5</v>
      </c>
      <c r="Q1692" s="13" t="s">
        <v>80</v>
      </c>
    </row>
    <row r="1693" customFormat="false" ht="26.85" hidden="false" customHeight="false" outlineLevel="0" collapsed="false">
      <c r="A1693" s="10"/>
      <c r="B1693" s="10"/>
      <c r="C1693" s="11" t="n">
        <v>41839</v>
      </c>
      <c r="D1693" s="18" t="s">
        <v>1836</v>
      </c>
      <c r="E1693" s="13" t="n">
        <v>7</v>
      </c>
      <c r="F1693" s="13" t="n">
        <v>200</v>
      </c>
      <c r="G1693" s="14" t="n">
        <f aca="false">E1693+F1693*1.5/100</f>
        <v>10</v>
      </c>
      <c r="H1693" s="15"/>
      <c r="I1693" s="15"/>
      <c r="J1693" s="16"/>
      <c r="K1693" s="16"/>
      <c r="L1693" s="13" t="n">
        <v>5458</v>
      </c>
      <c r="M1693" s="13" t="n">
        <v>15606</v>
      </c>
      <c r="N1693" s="17"/>
      <c r="O1693" s="13"/>
      <c r="P1693" s="13" t="n">
        <f aca="false">0+E1693*1.5+F1693*2/100</f>
        <v>14.5</v>
      </c>
      <c r="Q1693" s="13"/>
    </row>
    <row r="1694" customFormat="false" ht="14.9" hidden="false" customHeight="false" outlineLevel="0" collapsed="false">
      <c r="A1694" s="10"/>
      <c r="B1694" s="10"/>
      <c r="C1694" s="11" t="n">
        <v>41839</v>
      </c>
      <c r="D1694" s="12" t="s">
        <v>1837</v>
      </c>
      <c r="E1694" s="13"/>
      <c r="F1694" s="13"/>
      <c r="G1694" s="14"/>
      <c r="H1694" s="15" t="n">
        <v>51</v>
      </c>
      <c r="I1694" s="15" t="n">
        <v>51</v>
      </c>
      <c r="J1694" s="16"/>
      <c r="K1694" s="16"/>
      <c r="L1694" s="13" t="n">
        <v>5460</v>
      </c>
      <c r="M1694" s="13" t="n">
        <v>0</v>
      </c>
      <c r="N1694" s="17"/>
      <c r="O1694" s="13"/>
      <c r="P1694" s="13"/>
      <c r="Q1694" s="13"/>
    </row>
    <row r="1695" customFormat="false" ht="14.9" hidden="false" customHeight="false" outlineLevel="0" collapsed="false">
      <c r="A1695" s="10"/>
      <c r="B1695" s="10"/>
      <c r="C1695" s="11" t="n">
        <v>41839</v>
      </c>
      <c r="D1695" s="18" t="s">
        <v>1838</v>
      </c>
      <c r="E1695" s="13" t="n">
        <v>0</v>
      </c>
      <c r="F1695" s="13" t="n">
        <v>0</v>
      </c>
      <c r="G1695" s="14" t="n">
        <f aca="false">E1695+F1695*1.5/100</f>
        <v>0</v>
      </c>
      <c r="H1695" s="15"/>
      <c r="I1695" s="15"/>
      <c r="J1695" s="16"/>
      <c r="K1695" s="16"/>
      <c r="L1695" s="13" t="n">
        <v>5460</v>
      </c>
      <c r="M1695" s="13" t="n">
        <v>15608</v>
      </c>
      <c r="N1695" s="17"/>
      <c r="O1695" s="13"/>
      <c r="P1695" s="13" t="n">
        <f aca="false">0+E1695*1.5+F1695*2/100</f>
        <v>0</v>
      </c>
      <c r="Q1695" s="13"/>
    </row>
    <row r="1696" customFormat="false" ht="14.9" hidden="false" customHeight="false" outlineLevel="0" collapsed="false">
      <c r="A1696" s="10"/>
      <c r="B1696" s="10"/>
      <c r="C1696" s="11" t="n">
        <v>41839</v>
      </c>
      <c r="D1696" s="18" t="s">
        <v>1839</v>
      </c>
      <c r="E1696" s="13" t="n">
        <v>57</v>
      </c>
      <c r="F1696" s="13" t="n">
        <v>2400</v>
      </c>
      <c r="G1696" s="14" t="n">
        <f aca="false">E1696+F1696*1.5/100</f>
        <v>93</v>
      </c>
      <c r="H1696" s="15"/>
      <c r="I1696" s="15"/>
      <c r="J1696" s="16"/>
      <c r="K1696" s="16"/>
      <c r="L1696" s="13" t="n">
        <v>5460</v>
      </c>
      <c r="M1696" s="13" t="n">
        <v>15613</v>
      </c>
      <c r="N1696" s="17"/>
      <c r="O1696" s="13"/>
      <c r="P1696" s="13" t="n">
        <f aca="false">0+E1696*1.5+F1696*2/100</f>
        <v>133.5</v>
      </c>
      <c r="Q1696" s="13" t="s">
        <v>1840</v>
      </c>
    </row>
    <row r="1697" customFormat="false" ht="14.9" hidden="false" customHeight="false" outlineLevel="0" collapsed="false">
      <c r="A1697" s="10"/>
      <c r="B1697" s="10"/>
      <c r="C1697" s="11" t="n">
        <v>41839</v>
      </c>
      <c r="D1697" s="18" t="s">
        <v>1841</v>
      </c>
      <c r="E1697" s="13" t="n">
        <v>44</v>
      </c>
      <c r="F1697" s="13" t="n">
        <v>2020</v>
      </c>
      <c r="G1697" s="14" t="n">
        <f aca="false">E1697+F1697*1.5/100</f>
        <v>74.3</v>
      </c>
      <c r="H1697" s="15"/>
      <c r="I1697" s="15"/>
      <c r="J1697" s="16"/>
      <c r="K1697" s="16"/>
      <c r="L1697" s="13" t="n">
        <v>5460</v>
      </c>
      <c r="M1697" s="13" t="n">
        <v>15614</v>
      </c>
      <c r="N1697" s="17"/>
      <c r="O1697" s="13"/>
      <c r="P1697" s="13" t="n">
        <f aca="false">0+E1697*1.5+F1697*2/100</f>
        <v>106.4</v>
      </c>
      <c r="Q1697" s="13" t="s">
        <v>515</v>
      </c>
    </row>
    <row r="1698" customFormat="false" ht="14.9" hidden="false" customHeight="false" outlineLevel="0" collapsed="false">
      <c r="A1698" s="10"/>
      <c r="B1698" s="10"/>
      <c r="C1698" s="11" t="n">
        <v>41839</v>
      </c>
      <c r="D1698" s="18" t="s">
        <v>1842</v>
      </c>
      <c r="E1698" s="13" t="n">
        <v>33.5</v>
      </c>
      <c r="F1698" s="13" t="n">
        <v>1500</v>
      </c>
      <c r="G1698" s="14" t="n">
        <f aca="false">E1698+F1698*1.5/100</f>
        <v>56</v>
      </c>
      <c r="H1698" s="15"/>
      <c r="I1698" s="15"/>
      <c r="J1698" s="16"/>
      <c r="K1698" s="16"/>
      <c r="L1698" s="13" t="n">
        <v>5460</v>
      </c>
      <c r="M1698" s="13" t="n">
        <v>15615</v>
      </c>
      <c r="N1698" s="17"/>
      <c r="O1698" s="13"/>
      <c r="P1698" s="13" t="n">
        <f aca="false">0+E1698*1.5+F1698*2/100</f>
        <v>80.25</v>
      </c>
      <c r="Q1698" s="13" t="s">
        <v>112</v>
      </c>
    </row>
    <row r="1699" customFormat="false" ht="14.9" hidden="false" customHeight="false" outlineLevel="0" collapsed="false">
      <c r="A1699" s="10"/>
      <c r="B1699" s="10"/>
      <c r="C1699" s="11" t="n">
        <v>41840</v>
      </c>
      <c r="D1699" s="18" t="s">
        <v>1843</v>
      </c>
      <c r="E1699" s="13" t="n">
        <v>26</v>
      </c>
      <c r="F1699" s="13" t="n">
        <v>400</v>
      </c>
      <c r="G1699" s="14" t="n">
        <f aca="false">E1699+F1699*1.5/100</f>
        <v>32</v>
      </c>
      <c r="H1699" s="15"/>
      <c r="I1699" s="15"/>
      <c r="J1699" s="16"/>
      <c r="K1699" s="16"/>
      <c r="L1699" s="13" t="n">
        <v>5460</v>
      </c>
      <c r="M1699" s="13" t="n">
        <v>15616</v>
      </c>
      <c r="N1699" s="17"/>
      <c r="O1699" s="13"/>
      <c r="P1699" s="13" t="n">
        <f aca="false">0+E1699*1.5+F1699*2/100</f>
        <v>47</v>
      </c>
      <c r="Q1699" s="13" t="s">
        <v>40</v>
      </c>
    </row>
    <row r="1700" customFormat="false" ht="14.9" hidden="false" customHeight="false" outlineLevel="0" collapsed="false">
      <c r="A1700" s="10"/>
      <c r="B1700" s="10"/>
      <c r="C1700" s="11" t="n">
        <v>41842</v>
      </c>
      <c r="D1700" s="18" t="s">
        <v>1844</v>
      </c>
      <c r="E1700" s="13" t="n">
        <v>25</v>
      </c>
      <c r="F1700" s="13" t="n">
        <v>500</v>
      </c>
      <c r="G1700" s="14" t="n">
        <f aca="false">E1700+F1700*1.5/100</f>
        <v>32.5</v>
      </c>
      <c r="H1700" s="15"/>
      <c r="I1700" s="15"/>
      <c r="J1700" s="16"/>
      <c r="K1700" s="16"/>
      <c r="L1700" s="13" t="n">
        <v>5460</v>
      </c>
      <c r="M1700" s="13" t="n">
        <v>15617</v>
      </c>
      <c r="N1700" s="17"/>
      <c r="O1700" s="13"/>
      <c r="P1700" s="13" t="n">
        <f aca="false">0+E1700*1.5+F1700*2/100</f>
        <v>47.5</v>
      </c>
      <c r="Q1700" s="13" t="s">
        <v>40</v>
      </c>
    </row>
    <row r="1701" customFormat="false" ht="14.9" hidden="false" customHeight="false" outlineLevel="0" collapsed="false">
      <c r="A1701" s="10"/>
      <c r="B1701" s="10"/>
      <c r="C1701" s="11" t="n">
        <v>41842</v>
      </c>
      <c r="D1701" s="18" t="s">
        <v>1845</v>
      </c>
      <c r="E1701" s="13" t="n">
        <v>21</v>
      </c>
      <c r="F1701" s="13" t="n">
        <v>300</v>
      </c>
      <c r="G1701" s="14" t="n">
        <f aca="false">E1701+F1701*1.5/100</f>
        <v>25.5</v>
      </c>
      <c r="H1701" s="15"/>
      <c r="I1701" s="15"/>
      <c r="J1701" s="16"/>
      <c r="K1701" s="16"/>
      <c r="L1701" s="13" t="n">
        <v>5460</v>
      </c>
      <c r="M1701" s="13" t="n">
        <v>15618</v>
      </c>
      <c r="N1701" s="17"/>
      <c r="O1701" s="13"/>
      <c r="P1701" s="13" t="n">
        <f aca="false">0+E1701*1.5+F1701*2/100</f>
        <v>37.5</v>
      </c>
      <c r="Q1701" s="13" t="s">
        <v>338</v>
      </c>
    </row>
    <row r="1702" customFormat="false" ht="14.9" hidden="false" customHeight="false" outlineLevel="0" collapsed="false">
      <c r="A1702" s="10"/>
      <c r="B1702" s="10"/>
      <c r="C1702" s="11" t="n">
        <v>41843</v>
      </c>
      <c r="D1702" s="18" t="s">
        <v>1846</v>
      </c>
      <c r="E1702" s="13" t="n">
        <v>0</v>
      </c>
      <c r="F1702" s="13" t="n">
        <v>0</v>
      </c>
      <c r="G1702" s="14" t="n">
        <f aca="false">E1702+F1702*1.5/100</f>
        <v>0</v>
      </c>
      <c r="H1702" s="15"/>
      <c r="I1702" s="15"/>
      <c r="J1702" s="16"/>
      <c r="K1702" s="16"/>
      <c r="L1702" s="13" t="n">
        <v>5460</v>
      </c>
      <c r="M1702" s="13" t="n">
        <v>15619</v>
      </c>
      <c r="N1702" s="17"/>
      <c r="O1702" s="13"/>
      <c r="P1702" s="13" t="n">
        <f aca="false">0+E1702*1.5+F1702*2/100</f>
        <v>0</v>
      </c>
      <c r="Q1702" s="13"/>
    </row>
    <row r="1703" customFormat="false" ht="14.9" hidden="false" customHeight="false" outlineLevel="0" collapsed="false">
      <c r="A1703" s="10"/>
      <c r="B1703" s="10"/>
      <c r="C1703" s="11" t="n">
        <v>41842</v>
      </c>
      <c r="D1703" s="18" t="s">
        <v>1847</v>
      </c>
      <c r="E1703" s="13" t="n">
        <v>40</v>
      </c>
      <c r="F1703" s="13" t="n">
        <v>500</v>
      </c>
      <c r="G1703" s="14" t="n">
        <f aca="false">E1703+F1703*1.5/100</f>
        <v>47.5</v>
      </c>
      <c r="H1703" s="15"/>
      <c r="I1703" s="15"/>
      <c r="J1703" s="16"/>
      <c r="K1703" s="16"/>
      <c r="L1703" s="13" t="n">
        <v>5460</v>
      </c>
      <c r="M1703" s="13" t="n">
        <v>15620</v>
      </c>
      <c r="N1703" s="17"/>
      <c r="O1703" s="13"/>
      <c r="P1703" s="13" t="n">
        <f aca="false">0+E1703*1.5+F1703*2/100</f>
        <v>70</v>
      </c>
      <c r="Q1703" s="13" t="s">
        <v>828</v>
      </c>
    </row>
    <row r="1704" customFormat="false" ht="14.9" hidden="false" customHeight="false" outlineLevel="0" collapsed="false">
      <c r="A1704" s="10"/>
      <c r="B1704" s="10"/>
      <c r="C1704" s="11" t="n">
        <v>41846</v>
      </c>
      <c r="D1704" s="18" t="s">
        <v>1848</v>
      </c>
      <c r="E1704" s="13" t="n">
        <v>30</v>
      </c>
      <c r="F1704" s="13" t="n">
        <v>2000</v>
      </c>
      <c r="G1704" s="14" t="n">
        <f aca="false">E1704+F1704*1.5/100</f>
        <v>60</v>
      </c>
      <c r="H1704" s="15"/>
      <c r="I1704" s="15"/>
      <c r="J1704" s="16"/>
      <c r="K1704" s="16"/>
      <c r="L1704" s="13" t="n">
        <v>5460</v>
      </c>
      <c r="M1704" s="13" t="n">
        <v>15621</v>
      </c>
      <c r="N1704" s="17"/>
      <c r="O1704" s="13"/>
      <c r="P1704" s="13" t="n">
        <f aca="false">0+E1704*1.5+F1704*2/100</f>
        <v>85</v>
      </c>
      <c r="Q1704" s="13" t="s">
        <v>27</v>
      </c>
    </row>
    <row r="1705" customFormat="false" ht="14.9" hidden="false" customHeight="false" outlineLevel="0" collapsed="false">
      <c r="A1705" s="10"/>
      <c r="B1705" s="10"/>
      <c r="C1705" s="11" t="n">
        <v>41840</v>
      </c>
      <c r="D1705" s="12" t="s">
        <v>1849</v>
      </c>
      <c r="E1705" s="13"/>
      <c r="F1705" s="13"/>
      <c r="G1705" s="14"/>
      <c r="H1705" s="15" t="n">
        <v>5</v>
      </c>
      <c r="I1705" s="15" t="n">
        <v>5</v>
      </c>
      <c r="J1705" s="16"/>
      <c r="K1705" s="16"/>
      <c r="L1705" s="13" t="n">
        <v>5457</v>
      </c>
      <c r="M1705" s="13" t="n">
        <v>0</v>
      </c>
      <c r="N1705" s="17"/>
      <c r="O1705" s="13"/>
      <c r="P1705" s="13"/>
      <c r="Q1705" s="13"/>
    </row>
    <row r="1706" customFormat="false" ht="14.9" hidden="false" customHeight="false" outlineLevel="0" collapsed="false">
      <c r="A1706" s="10"/>
      <c r="B1706" s="10"/>
      <c r="C1706" s="11" t="n">
        <v>41840</v>
      </c>
      <c r="D1706" s="18" t="s">
        <v>1849</v>
      </c>
      <c r="E1706" s="13" t="n">
        <v>35</v>
      </c>
      <c r="F1706" s="13" t="n">
        <v>1200</v>
      </c>
      <c r="G1706" s="14" t="n">
        <f aca="false">E1706+F1706*1.5/100</f>
        <v>53</v>
      </c>
      <c r="H1706" s="15" t="n">
        <v>5</v>
      </c>
      <c r="I1706" s="15" t="n">
        <v>5</v>
      </c>
      <c r="J1706" s="16"/>
      <c r="K1706" s="16"/>
      <c r="L1706" s="13" t="n">
        <v>5457</v>
      </c>
      <c r="M1706" s="13" t="n">
        <v>15602</v>
      </c>
      <c r="N1706" s="17"/>
      <c r="O1706" s="13"/>
      <c r="P1706" s="13" t="n">
        <f aca="false">0+E1706*1.5+F1706*2/100</f>
        <v>76.5</v>
      </c>
      <c r="Q1706" s="13" t="s">
        <v>154</v>
      </c>
    </row>
    <row r="1707" customFormat="false" ht="14.9" hidden="false" customHeight="false" outlineLevel="0" collapsed="false">
      <c r="A1707" s="10"/>
      <c r="B1707" s="10"/>
      <c r="C1707" s="11" t="n">
        <v>41840</v>
      </c>
      <c r="D1707" s="12" t="s">
        <v>1850</v>
      </c>
      <c r="E1707" s="13"/>
      <c r="F1707" s="13"/>
      <c r="G1707" s="14"/>
      <c r="H1707" s="15" t="n">
        <v>147</v>
      </c>
      <c r="I1707" s="15" t="n">
        <v>147</v>
      </c>
      <c r="J1707" s="16"/>
      <c r="K1707" s="16"/>
      <c r="L1707" s="13" t="n">
        <v>5459</v>
      </c>
      <c r="M1707" s="13" t="n">
        <v>0</v>
      </c>
      <c r="N1707" s="17"/>
      <c r="O1707" s="13"/>
      <c r="P1707" s="13"/>
      <c r="Q1707" s="13"/>
    </row>
    <row r="1708" customFormat="false" ht="14.9" hidden="false" customHeight="false" outlineLevel="0" collapsed="false">
      <c r="A1708" s="10"/>
      <c r="B1708" s="10"/>
      <c r="C1708" s="11" t="n">
        <v>41840</v>
      </c>
      <c r="D1708" s="18" t="s">
        <v>1851</v>
      </c>
      <c r="E1708" s="13" t="n">
        <v>16</v>
      </c>
      <c r="F1708" s="13" t="n">
        <v>700</v>
      </c>
      <c r="G1708" s="14" t="n">
        <f aca="false">E1708+F1708*1.5/100</f>
        <v>26.5</v>
      </c>
      <c r="H1708" s="15" t="n">
        <v>147</v>
      </c>
      <c r="I1708" s="15" t="n">
        <v>147</v>
      </c>
      <c r="J1708" s="16"/>
      <c r="K1708" s="16"/>
      <c r="L1708" s="13" t="n">
        <v>5459</v>
      </c>
      <c r="M1708" s="13" t="n">
        <v>15607</v>
      </c>
      <c r="N1708" s="17"/>
      <c r="O1708" s="13"/>
      <c r="P1708" s="13" t="n">
        <f aca="false">0+E1708*1.5+F1708*2/100</f>
        <v>38</v>
      </c>
      <c r="Q1708" s="13" t="s">
        <v>144</v>
      </c>
    </row>
    <row r="1709" customFormat="false" ht="14.9" hidden="false" customHeight="false" outlineLevel="0" collapsed="false">
      <c r="A1709" s="10"/>
      <c r="B1709" s="10"/>
      <c r="C1709" s="11" t="n">
        <v>41840</v>
      </c>
      <c r="D1709" s="12" t="s">
        <v>1852</v>
      </c>
      <c r="E1709" s="13"/>
      <c r="F1709" s="13"/>
      <c r="G1709" s="14"/>
      <c r="H1709" s="15" t="n">
        <v>15</v>
      </c>
      <c r="I1709" s="15"/>
      <c r="J1709" s="16"/>
      <c r="K1709" s="16"/>
      <c r="L1709" s="13" t="n">
        <v>5697</v>
      </c>
      <c r="M1709" s="13" t="n">
        <v>0</v>
      </c>
      <c r="N1709" s="17"/>
      <c r="O1709" s="13"/>
      <c r="P1709" s="13"/>
      <c r="Q1709" s="13"/>
    </row>
    <row r="1710" customFormat="false" ht="14.9" hidden="false" customHeight="false" outlineLevel="0" collapsed="false">
      <c r="A1710" s="10"/>
      <c r="B1710" s="10"/>
      <c r="C1710" s="11" t="n">
        <v>41840</v>
      </c>
      <c r="D1710" s="18" t="s">
        <v>1853</v>
      </c>
      <c r="E1710" s="13" t="n">
        <v>0</v>
      </c>
      <c r="F1710" s="13" t="n">
        <v>0</v>
      </c>
      <c r="G1710" s="14" t="n">
        <f aca="false">E1710+F1710*1.5/100</f>
        <v>0</v>
      </c>
      <c r="H1710" s="15" t="n">
        <v>15</v>
      </c>
      <c r="I1710" s="15"/>
      <c r="J1710" s="16"/>
      <c r="K1710" s="16"/>
      <c r="L1710" s="13" t="n">
        <v>5697</v>
      </c>
      <c r="M1710" s="13" t="n">
        <v>16368</v>
      </c>
      <c r="N1710" s="17"/>
      <c r="O1710" s="13"/>
      <c r="P1710" s="13" t="n">
        <f aca="false">0+E1710*1.5+F1710*2/100</f>
        <v>0</v>
      </c>
      <c r="Q1710" s="13"/>
    </row>
    <row r="1711" customFormat="false" ht="14.9" hidden="false" customHeight="false" outlineLevel="0" collapsed="false">
      <c r="A1711" s="10"/>
      <c r="B1711" s="10"/>
      <c r="C1711" s="11" t="n">
        <v>41840</v>
      </c>
      <c r="D1711" s="12" t="s">
        <v>1854</v>
      </c>
      <c r="E1711" s="13"/>
      <c r="F1711" s="13"/>
      <c r="G1711" s="14"/>
      <c r="H1711" s="15"/>
      <c r="I1711" s="15"/>
      <c r="J1711" s="16"/>
      <c r="K1711" s="16"/>
      <c r="L1711" s="13" t="n">
        <v>5699</v>
      </c>
      <c r="M1711" s="13" t="n">
        <v>0</v>
      </c>
      <c r="N1711" s="17"/>
      <c r="O1711" s="13"/>
      <c r="P1711" s="13"/>
      <c r="Q1711" s="13"/>
    </row>
    <row r="1712" customFormat="false" ht="26.85" hidden="false" customHeight="false" outlineLevel="0" collapsed="false">
      <c r="A1712" s="10"/>
      <c r="B1712" s="10"/>
      <c r="C1712" s="11" t="n">
        <v>41840</v>
      </c>
      <c r="D1712" s="18" t="s">
        <v>1855</v>
      </c>
      <c r="E1712" s="13" t="n">
        <v>10.1</v>
      </c>
      <c r="F1712" s="13" t="n">
        <v>870</v>
      </c>
      <c r="G1712" s="14" t="n">
        <f aca="false">E1712+F1712*1.5/100</f>
        <v>23.15</v>
      </c>
      <c r="H1712" s="15"/>
      <c r="I1712" s="15"/>
      <c r="J1712" s="16"/>
      <c r="K1712" s="16"/>
      <c r="L1712" s="13" t="n">
        <v>5699</v>
      </c>
      <c r="M1712" s="13" t="n">
        <v>16371</v>
      </c>
      <c r="N1712" s="17"/>
      <c r="O1712" s="13"/>
      <c r="P1712" s="13" t="n">
        <f aca="false">0+E1712*1.5+F1712*2/100</f>
        <v>32.55</v>
      </c>
      <c r="Q1712" s="13" t="s">
        <v>33</v>
      </c>
    </row>
    <row r="1713" customFormat="false" ht="14.9" hidden="false" customHeight="false" outlineLevel="0" collapsed="false">
      <c r="A1713" s="10"/>
      <c r="B1713" s="10"/>
      <c r="C1713" s="11" t="n">
        <v>41840</v>
      </c>
      <c r="D1713" s="18" t="s">
        <v>1856</v>
      </c>
      <c r="E1713" s="13" t="n">
        <v>3.4</v>
      </c>
      <c r="F1713" s="13" t="n">
        <v>290</v>
      </c>
      <c r="G1713" s="14" t="n">
        <f aca="false">E1713+F1713*1.5/100</f>
        <v>7.75</v>
      </c>
      <c r="H1713" s="15"/>
      <c r="I1713" s="15"/>
      <c r="J1713" s="16"/>
      <c r="K1713" s="16"/>
      <c r="L1713" s="13" t="n">
        <v>5699</v>
      </c>
      <c r="M1713" s="13" t="n">
        <v>16372</v>
      </c>
      <c r="N1713" s="17"/>
      <c r="O1713" s="13"/>
      <c r="P1713" s="13" t="n">
        <f aca="false">0+E1713*1.5+F1713*2/100</f>
        <v>10.9</v>
      </c>
      <c r="Q1713" s="13"/>
    </row>
    <row r="1714" customFormat="false" ht="14.9" hidden="false" customHeight="false" outlineLevel="0" collapsed="false">
      <c r="A1714" s="10"/>
      <c r="B1714" s="10"/>
      <c r="C1714" s="11" t="n">
        <v>41844</v>
      </c>
      <c r="D1714" s="12" t="s">
        <v>1857</v>
      </c>
      <c r="E1714" s="13"/>
      <c r="F1714" s="13"/>
      <c r="G1714" s="14"/>
      <c r="H1714" s="15" t="n">
        <v>12</v>
      </c>
      <c r="I1714" s="15" t="n">
        <v>12</v>
      </c>
      <c r="J1714" s="16"/>
      <c r="K1714" s="16"/>
      <c r="L1714" s="13" t="n">
        <v>5461</v>
      </c>
      <c r="M1714" s="13" t="n">
        <v>0</v>
      </c>
      <c r="N1714" s="17"/>
      <c r="O1714" s="13"/>
      <c r="P1714" s="13"/>
      <c r="Q1714" s="13"/>
    </row>
    <row r="1715" customFormat="false" ht="14.9" hidden="false" customHeight="false" outlineLevel="0" collapsed="false">
      <c r="A1715" s="10"/>
      <c r="B1715" s="10"/>
      <c r="C1715" s="11" t="n">
        <v>41844</v>
      </c>
      <c r="D1715" s="18" t="s">
        <v>1858</v>
      </c>
      <c r="E1715" s="13" t="n">
        <v>37.6</v>
      </c>
      <c r="F1715" s="13" t="n">
        <v>2433</v>
      </c>
      <c r="G1715" s="14" t="n">
        <f aca="false">E1715+F1715*1.5/100</f>
        <v>74.095</v>
      </c>
      <c r="H1715" s="15" t="n">
        <v>12</v>
      </c>
      <c r="I1715" s="15" t="n">
        <v>12</v>
      </c>
      <c r="J1715" s="16"/>
      <c r="K1715" s="16"/>
      <c r="L1715" s="13" t="n">
        <v>5461</v>
      </c>
      <c r="M1715" s="13" t="n">
        <v>15622</v>
      </c>
      <c r="N1715" s="17"/>
      <c r="O1715" s="13"/>
      <c r="P1715" s="13" t="n">
        <f aca="false">0+E1715*1.5+F1715*2/100</f>
        <v>105.06</v>
      </c>
      <c r="Q1715" s="13" t="s">
        <v>212</v>
      </c>
    </row>
    <row r="1716" customFormat="false" ht="14.9" hidden="false" customHeight="false" outlineLevel="0" collapsed="false">
      <c r="A1716" s="10"/>
      <c r="B1716" s="10"/>
      <c r="C1716" s="11" t="n">
        <v>41844</v>
      </c>
      <c r="D1716" s="18" t="s">
        <v>1859</v>
      </c>
      <c r="E1716" s="13" t="n">
        <v>17.1</v>
      </c>
      <c r="F1716" s="13" t="n">
        <v>1356</v>
      </c>
      <c r="G1716" s="14" t="n">
        <f aca="false">E1716+F1716*1.5/100</f>
        <v>37.44</v>
      </c>
      <c r="H1716" s="15"/>
      <c r="I1716" s="15"/>
      <c r="J1716" s="16"/>
      <c r="K1716" s="16"/>
      <c r="L1716" s="13" t="n">
        <v>5461</v>
      </c>
      <c r="M1716" s="13" t="n">
        <v>15623</v>
      </c>
      <c r="N1716" s="17"/>
      <c r="O1716" s="13"/>
      <c r="P1716" s="13" t="n">
        <f aca="false">0+E1716*1.5+F1716*2/100</f>
        <v>52.77</v>
      </c>
      <c r="Q1716" s="13" t="s">
        <v>40</v>
      </c>
    </row>
    <row r="1717" customFormat="false" ht="14.9" hidden="false" customHeight="false" outlineLevel="0" collapsed="false">
      <c r="A1717" s="10"/>
      <c r="B1717" s="10"/>
      <c r="C1717" s="11" t="n">
        <v>41845</v>
      </c>
      <c r="D1717" s="18" t="s">
        <v>1860</v>
      </c>
      <c r="E1717" s="13" t="n">
        <v>11.8</v>
      </c>
      <c r="F1717" s="13" t="n">
        <v>490</v>
      </c>
      <c r="G1717" s="14" t="n">
        <f aca="false">E1717+F1717*1.5/100</f>
        <v>19.15</v>
      </c>
      <c r="H1717" s="15"/>
      <c r="I1717" s="15"/>
      <c r="J1717" s="16" t="s">
        <v>1230</v>
      </c>
      <c r="K1717" s="16"/>
      <c r="L1717" s="13" t="n">
        <v>5461</v>
      </c>
      <c r="M1717" s="13" t="n">
        <v>15624</v>
      </c>
      <c r="N1717" s="17"/>
      <c r="O1717" s="13"/>
      <c r="P1717" s="13" t="n">
        <f aca="false">0+E1717*1.5+F1717*2/100</f>
        <v>27.5</v>
      </c>
      <c r="Q1717" s="13" t="s">
        <v>101</v>
      </c>
    </row>
    <row r="1718" customFormat="false" ht="14.9" hidden="false" customHeight="false" outlineLevel="0" collapsed="false">
      <c r="A1718" s="10"/>
      <c r="B1718" s="10"/>
      <c r="C1718" s="11" t="n">
        <v>41845</v>
      </c>
      <c r="D1718" s="18" t="s">
        <v>1861</v>
      </c>
      <c r="E1718" s="13" t="n">
        <v>28</v>
      </c>
      <c r="F1718" s="13" t="n">
        <v>1363</v>
      </c>
      <c r="G1718" s="14" t="n">
        <f aca="false">E1718+F1718*1.5/100</f>
        <v>48.445</v>
      </c>
      <c r="H1718" s="15" t="n">
        <v>12</v>
      </c>
      <c r="I1718" s="15" t="n">
        <v>12</v>
      </c>
      <c r="J1718" s="16"/>
      <c r="K1718" s="16"/>
      <c r="L1718" s="13" t="n">
        <v>5461</v>
      </c>
      <c r="M1718" s="13" t="n">
        <v>15625</v>
      </c>
      <c r="N1718" s="17"/>
      <c r="O1718" s="13"/>
      <c r="P1718" s="13" t="n">
        <f aca="false">0+E1718*1.5+F1718*2/100</f>
        <v>69.26</v>
      </c>
      <c r="Q1718" s="13" t="s">
        <v>225</v>
      </c>
    </row>
    <row r="1719" customFormat="false" ht="14.9" hidden="false" customHeight="false" outlineLevel="0" collapsed="false">
      <c r="A1719" s="10"/>
      <c r="B1719" s="10"/>
      <c r="C1719" s="11" t="n">
        <v>41846</v>
      </c>
      <c r="D1719" s="18" t="s">
        <v>1862</v>
      </c>
      <c r="E1719" s="13" t="n">
        <v>46.4</v>
      </c>
      <c r="F1719" s="13" t="n">
        <v>2450</v>
      </c>
      <c r="G1719" s="14" t="n">
        <f aca="false">E1719+F1719*1.5/100</f>
        <v>83.15</v>
      </c>
      <c r="H1719" s="15" t="n">
        <v>3</v>
      </c>
      <c r="I1719" s="15" t="n">
        <v>3</v>
      </c>
      <c r="J1719" s="16"/>
      <c r="K1719" s="16"/>
      <c r="L1719" s="13" t="n">
        <v>5461</v>
      </c>
      <c r="M1719" s="13" t="n">
        <v>15626</v>
      </c>
      <c r="N1719" s="17"/>
      <c r="O1719" s="13"/>
      <c r="P1719" s="13" t="n">
        <f aca="false">0+E1719*1.5+F1719*2/100</f>
        <v>118.6</v>
      </c>
      <c r="Q1719" s="13" t="s">
        <v>440</v>
      </c>
    </row>
    <row r="1720" customFormat="false" ht="14.9" hidden="false" customHeight="false" outlineLevel="0" collapsed="false">
      <c r="A1720" s="10"/>
      <c r="B1720" s="10"/>
      <c r="C1720" s="11" t="n">
        <v>41846</v>
      </c>
      <c r="D1720" s="18" t="s">
        <v>1863</v>
      </c>
      <c r="E1720" s="13" t="n">
        <v>51.7</v>
      </c>
      <c r="F1720" s="13" t="n">
        <v>3219</v>
      </c>
      <c r="G1720" s="14" t="n">
        <f aca="false">E1720+F1720*1.5/100</f>
        <v>99.985</v>
      </c>
      <c r="H1720" s="15" t="n">
        <v>9</v>
      </c>
      <c r="I1720" s="15" t="n">
        <v>9</v>
      </c>
      <c r="J1720" s="16"/>
      <c r="K1720" s="16"/>
      <c r="L1720" s="13" t="n">
        <v>5461</v>
      </c>
      <c r="M1720" s="13" t="n">
        <v>15627</v>
      </c>
      <c r="N1720" s="17"/>
      <c r="O1720" s="13"/>
      <c r="P1720" s="13" t="n">
        <f aca="false">0+E1720*1.5+F1720*2/100</f>
        <v>141.93</v>
      </c>
      <c r="Q1720" s="13" t="s">
        <v>1864</v>
      </c>
    </row>
    <row r="1721" customFormat="false" ht="14.9" hidden="false" customHeight="false" outlineLevel="0" collapsed="false">
      <c r="A1721" s="10"/>
      <c r="B1721" s="10"/>
      <c r="C1721" s="11" t="n">
        <v>41846</v>
      </c>
      <c r="D1721" s="18" t="s">
        <v>1865</v>
      </c>
      <c r="E1721" s="13" t="n">
        <v>41</v>
      </c>
      <c r="F1721" s="13" t="n">
        <v>2270</v>
      </c>
      <c r="G1721" s="14" t="n">
        <f aca="false">E1721+F1721*1.5/100</f>
        <v>75.05</v>
      </c>
      <c r="H1721" s="15" t="n">
        <v>12</v>
      </c>
      <c r="I1721" s="15" t="n">
        <v>12</v>
      </c>
      <c r="J1721" s="16" t="s">
        <v>1866</v>
      </c>
      <c r="K1721" s="16"/>
      <c r="L1721" s="13" t="n">
        <v>5461</v>
      </c>
      <c r="M1721" s="13" t="n">
        <v>15628</v>
      </c>
      <c r="N1721" s="17"/>
      <c r="O1721" s="13"/>
      <c r="P1721" s="13" t="n">
        <f aca="false">0+E1721*1.5+F1721*2/100</f>
        <v>106.9</v>
      </c>
      <c r="Q1721" s="13" t="s">
        <v>77</v>
      </c>
    </row>
    <row r="1722" customFormat="false" ht="14.9" hidden="false" customHeight="false" outlineLevel="0" collapsed="false">
      <c r="A1722" s="10"/>
      <c r="B1722" s="10"/>
      <c r="C1722" s="11" t="n">
        <v>41846</v>
      </c>
      <c r="D1722" s="18" t="s">
        <v>1867</v>
      </c>
      <c r="E1722" s="13" t="n">
        <v>36.5</v>
      </c>
      <c r="F1722" s="13" t="n">
        <v>1843</v>
      </c>
      <c r="G1722" s="14" t="n">
        <f aca="false">E1722+F1722*1.5/100</f>
        <v>64.145</v>
      </c>
      <c r="H1722" s="15"/>
      <c r="I1722" s="15"/>
      <c r="J1722" s="16"/>
      <c r="K1722" s="16"/>
      <c r="L1722" s="13" t="n">
        <v>5461</v>
      </c>
      <c r="M1722" s="13" t="n">
        <v>15629</v>
      </c>
      <c r="N1722" s="17"/>
      <c r="O1722" s="13"/>
      <c r="P1722" s="13" t="n">
        <f aca="false">0+E1722*1.5+F1722*2/100</f>
        <v>91.61</v>
      </c>
      <c r="Q1722" s="13" t="s">
        <v>77</v>
      </c>
    </row>
    <row r="1723" customFormat="false" ht="14.9" hidden="false" customHeight="false" outlineLevel="0" collapsed="false">
      <c r="A1723" s="10"/>
      <c r="B1723" s="10"/>
      <c r="C1723" s="11" t="n">
        <v>41846</v>
      </c>
      <c r="D1723" s="18" t="s">
        <v>1868</v>
      </c>
      <c r="E1723" s="13" t="n">
        <v>23.8</v>
      </c>
      <c r="F1723" s="13" t="n">
        <v>1368</v>
      </c>
      <c r="G1723" s="14" t="n">
        <f aca="false">E1723+F1723*1.5/100</f>
        <v>44.32</v>
      </c>
      <c r="H1723" s="15"/>
      <c r="I1723" s="15"/>
      <c r="J1723" s="16"/>
      <c r="K1723" s="16"/>
      <c r="L1723" s="13" t="n">
        <v>5461</v>
      </c>
      <c r="M1723" s="13" t="n">
        <v>15630</v>
      </c>
      <c r="N1723" s="17"/>
      <c r="O1723" s="13"/>
      <c r="P1723" s="13" t="n">
        <f aca="false">0+E1723*1.5+F1723*2/100</f>
        <v>63.06</v>
      </c>
      <c r="Q1723" s="13" t="s">
        <v>634</v>
      </c>
    </row>
    <row r="1724" customFormat="false" ht="14.9" hidden="false" customHeight="false" outlineLevel="0" collapsed="false">
      <c r="A1724" s="10"/>
      <c r="B1724" s="10"/>
      <c r="C1724" s="11" t="n">
        <v>41846</v>
      </c>
      <c r="D1724" s="18" t="s">
        <v>1869</v>
      </c>
      <c r="E1724" s="13" t="n">
        <v>25</v>
      </c>
      <c r="F1724" s="13" t="n">
        <v>1198</v>
      </c>
      <c r="G1724" s="14" t="n">
        <f aca="false">E1724+F1724*1.5/100</f>
        <v>42.97</v>
      </c>
      <c r="H1724" s="15"/>
      <c r="I1724" s="15"/>
      <c r="J1724" s="16"/>
      <c r="K1724" s="16"/>
      <c r="L1724" s="13" t="n">
        <v>5461</v>
      </c>
      <c r="M1724" s="13" t="n">
        <v>15631</v>
      </c>
      <c r="N1724" s="17"/>
      <c r="O1724" s="13"/>
      <c r="P1724" s="13" t="n">
        <f aca="false">0+E1724*1.5+F1724*2/100</f>
        <v>61.46</v>
      </c>
      <c r="Q1724" s="13" t="s">
        <v>634</v>
      </c>
    </row>
    <row r="1725" customFormat="false" ht="14.9" hidden="false" customHeight="false" outlineLevel="0" collapsed="false">
      <c r="A1725" s="10"/>
      <c r="B1725" s="10"/>
      <c r="C1725" s="11" t="n">
        <v>41847</v>
      </c>
      <c r="D1725" s="18" t="s">
        <v>1870</v>
      </c>
      <c r="E1725" s="13" t="n">
        <v>7</v>
      </c>
      <c r="F1725" s="13" t="n">
        <v>155</v>
      </c>
      <c r="G1725" s="14" t="n">
        <f aca="false">E1725+F1725*1.5/100</f>
        <v>9.325</v>
      </c>
      <c r="H1725" s="15" t="n">
        <v>2</v>
      </c>
      <c r="I1725" s="15" t="n">
        <v>2</v>
      </c>
      <c r="J1725" s="16"/>
      <c r="K1725" s="16"/>
      <c r="L1725" s="13" t="n">
        <v>5461</v>
      </c>
      <c r="M1725" s="13" t="n">
        <v>15632</v>
      </c>
      <c r="N1725" s="17"/>
      <c r="O1725" s="13"/>
      <c r="P1725" s="13" t="n">
        <f aca="false">0+E1725*1.5+F1725*2/100</f>
        <v>13.6</v>
      </c>
      <c r="Q1725" s="13"/>
    </row>
    <row r="1726" customFormat="false" ht="14.9" hidden="false" customHeight="false" outlineLevel="0" collapsed="false">
      <c r="A1726" s="10"/>
      <c r="B1726" s="10"/>
      <c r="C1726" s="11" t="n">
        <v>41847</v>
      </c>
      <c r="D1726" s="18" t="s">
        <v>1871</v>
      </c>
      <c r="E1726" s="13" t="n">
        <v>14</v>
      </c>
      <c r="F1726" s="13" t="n">
        <v>410</v>
      </c>
      <c r="G1726" s="14" t="n">
        <f aca="false">E1726+F1726*1.5/100</f>
        <v>20.15</v>
      </c>
      <c r="H1726" s="15" t="n">
        <v>10</v>
      </c>
      <c r="I1726" s="15" t="n">
        <v>10</v>
      </c>
      <c r="J1726" s="16"/>
      <c r="K1726" s="16"/>
      <c r="L1726" s="13" t="n">
        <v>5461</v>
      </c>
      <c r="M1726" s="13" t="n">
        <v>15633</v>
      </c>
      <c r="N1726" s="17"/>
      <c r="O1726" s="13"/>
      <c r="P1726" s="13" t="n">
        <f aca="false">0+E1726*1.5+F1726*2/100</f>
        <v>29.2</v>
      </c>
      <c r="Q1726" s="13" t="s">
        <v>33</v>
      </c>
    </row>
    <row r="1727" customFormat="false" ht="14.9" hidden="false" customHeight="false" outlineLevel="0" collapsed="false">
      <c r="A1727" s="10"/>
      <c r="B1727" s="10"/>
      <c r="C1727" s="11" t="n">
        <v>41845</v>
      </c>
      <c r="D1727" s="12" t="s">
        <v>1872</v>
      </c>
      <c r="E1727" s="13"/>
      <c r="F1727" s="13"/>
      <c r="G1727" s="14"/>
      <c r="H1727" s="15"/>
      <c r="I1727" s="15"/>
      <c r="J1727" s="16"/>
      <c r="K1727" s="16"/>
      <c r="L1727" s="13" t="n">
        <v>5707</v>
      </c>
      <c r="M1727" s="13" t="n">
        <v>0</v>
      </c>
      <c r="N1727" s="17"/>
      <c r="O1727" s="13"/>
      <c r="P1727" s="13"/>
      <c r="Q1727" s="13"/>
    </row>
    <row r="1728" customFormat="false" ht="14.9" hidden="false" customHeight="false" outlineLevel="0" collapsed="false">
      <c r="A1728" s="10"/>
      <c r="B1728" s="10"/>
      <c r="C1728" s="11" t="n">
        <v>41845</v>
      </c>
      <c r="D1728" s="18" t="s">
        <v>1873</v>
      </c>
      <c r="E1728" s="13" t="n">
        <v>115</v>
      </c>
      <c r="F1728" s="13" t="n">
        <v>4070</v>
      </c>
      <c r="G1728" s="14" t="n">
        <f aca="false">E1728+F1728*1.5/100</f>
        <v>176.05</v>
      </c>
      <c r="H1728" s="15"/>
      <c r="I1728" s="15"/>
      <c r="J1728" s="16"/>
      <c r="K1728" s="16"/>
      <c r="L1728" s="13" t="n">
        <v>5707</v>
      </c>
      <c r="M1728" s="13" t="n">
        <v>16389</v>
      </c>
      <c r="N1728" s="17"/>
      <c r="O1728" s="13"/>
      <c r="P1728" s="13" t="n">
        <f aca="false">0+E1728*1.5+F1728*2/100</f>
        <v>253.9</v>
      </c>
      <c r="Q1728" s="13" t="s">
        <v>1874</v>
      </c>
    </row>
    <row r="1729" customFormat="false" ht="14.9" hidden="false" customHeight="false" outlineLevel="0" collapsed="false">
      <c r="A1729" s="10"/>
      <c r="B1729" s="10"/>
      <c r="C1729" s="11" t="n">
        <v>41845</v>
      </c>
      <c r="D1729" s="18" t="s">
        <v>1875</v>
      </c>
      <c r="E1729" s="13" t="n">
        <v>61</v>
      </c>
      <c r="F1729" s="13" t="n">
        <v>2570</v>
      </c>
      <c r="G1729" s="14" t="n">
        <f aca="false">E1729+F1729*1.5/100</f>
        <v>99.55</v>
      </c>
      <c r="H1729" s="15"/>
      <c r="I1729" s="15"/>
      <c r="J1729" s="16"/>
      <c r="K1729" s="16"/>
      <c r="L1729" s="13" t="n">
        <v>5707</v>
      </c>
      <c r="M1729" s="13" t="n">
        <v>16390</v>
      </c>
      <c r="N1729" s="17"/>
      <c r="O1729" s="13"/>
      <c r="P1729" s="13" t="n">
        <f aca="false">0+E1729*1.5+F1729*2/100</f>
        <v>142.9</v>
      </c>
      <c r="Q1729" s="13" t="s">
        <v>1876</v>
      </c>
    </row>
    <row r="1730" customFormat="false" ht="14.9" hidden="false" customHeight="false" outlineLevel="0" collapsed="false">
      <c r="A1730" s="10"/>
      <c r="B1730" s="10"/>
      <c r="C1730" s="11" t="n">
        <v>41845</v>
      </c>
      <c r="D1730" s="18" t="s">
        <v>1877</v>
      </c>
      <c r="E1730" s="13" t="n">
        <v>45</v>
      </c>
      <c r="F1730" s="13" t="n">
        <v>1690</v>
      </c>
      <c r="G1730" s="14" t="n">
        <f aca="false">E1730+F1730*1.5/100</f>
        <v>70.35</v>
      </c>
      <c r="H1730" s="15"/>
      <c r="I1730" s="15"/>
      <c r="J1730" s="16"/>
      <c r="K1730" s="16"/>
      <c r="L1730" s="13" t="n">
        <v>5707</v>
      </c>
      <c r="M1730" s="13" t="n">
        <v>16391</v>
      </c>
      <c r="N1730" s="17"/>
      <c r="O1730" s="13"/>
      <c r="P1730" s="13" t="n">
        <f aca="false">0+E1730*1.5+F1730*2/100</f>
        <v>101.3</v>
      </c>
      <c r="Q1730" s="13" t="s">
        <v>1406</v>
      </c>
    </row>
    <row r="1731" customFormat="false" ht="14.9" hidden="false" customHeight="false" outlineLevel="0" collapsed="false">
      <c r="A1731" s="10"/>
      <c r="B1731" s="10"/>
      <c r="C1731" s="11" t="n">
        <v>41846</v>
      </c>
      <c r="D1731" s="18" t="s">
        <v>1878</v>
      </c>
      <c r="E1731" s="13" t="n">
        <v>70</v>
      </c>
      <c r="F1731" s="13" t="n">
        <v>2830</v>
      </c>
      <c r="G1731" s="14" t="n">
        <f aca="false">E1731+F1731*1.5/100</f>
        <v>112.45</v>
      </c>
      <c r="H1731" s="15"/>
      <c r="I1731" s="15"/>
      <c r="J1731" s="16"/>
      <c r="K1731" s="16"/>
      <c r="L1731" s="13" t="n">
        <v>5707</v>
      </c>
      <c r="M1731" s="13" t="n">
        <v>16392</v>
      </c>
      <c r="N1731" s="17"/>
      <c r="O1731" s="13"/>
      <c r="P1731" s="13" t="n">
        <f aca="false">0+E1731*1.5+F1731*2/100</f>
        <v>161.6</v>
      </c>
      <c r="Q1731" s="13" t="s">
        <v>1879</v>
      </c>
    </row>
    <row r="1732" customFormat="false" ht="14.9" hidden="false" customHeight="false" outlineLevel="0" collapsed="false">
      <c r="A1732" s="10"/>
      <c r="B1732" s="10"/>
      <c r="C1732" s="11" t="n">
        <v>41846</v>
      </c>
      <c r="D1732" s="18" t="s">
        <v>1880</v>
      </c>
      <c r="E1732" s="13" t="n">
        <v>54</v>
      </c>
      <c r="F1732" s="13" t="n">
        <v>1510</v>
      </c>
      <c r="G1732" s="14" t="n">
        <f aca="false">E1732+F1732*1.5/100</f>
        <v>76.65</v>
      </c>
      <c r="H1732" s="15"/>
      <c r="I1732" s="15"/>
      <c r="J1732" s="16"/>
      <c r="K1732" s="16"/>
      <c r="L1732" s="13" t="n">
        <v>5707</v>
      </c>
      <c r="M1732" s="13" t="n">
        <v>16393</v>
      </c>
      <c r="N1732" s="17"/>
      <c r="O1732" s="13"/>
      <c r="P1732" s="13" t="n">
        <f aca="false">0+E1732*1.5+F1732*2/100</f>
        <v>111.2</v>
      </c>
      <c r="Q1732" s="13" t="s">
        <v>260</v>
      </c>
    </row>
    <row r="1733" customFormat="false" ht="14.9" hidden="false" customHeight="false" outlineLevel="0" collapsed="false">
      <c r="A1733" s="10"/>
      <c r="B1733" s="10"/>
      <c r="C1733" s="11" t="n">
        <v>41846</v>
      </c>
      <c r="D1733" s="18" t="s">
        <v>1881</v>
      </c>
      <c r="E1733" s="13" t="n">
        <v>34</v>
      </c>
      <c r="F1733" s="13" t="n">
        <v>1400</v>
      </c>
      <c r="G1733" s="14" t="n">
        <f aca="false">E1733+F1733*1.5/100</f>
        <v>55</v>
      </c>
      <c r="H1733" s="15"/>
      <c r="I1733" s="15"/>
      <c r="J1733" s="16"/>
      <c r="K1733" s="16"/>
      <c r="L1733" s="13" t="n">
        <v>5707</v>
      </c>
      <c r="M1733" s="13" t="n">
        <v>16394</v>
      </c>
      <c r="N1733" s="17"/>
      <c r="O1733" s="13"/>
      <c r="P1733" s="13" t="n">
        <f aca="false">0+E1733*1.5+F1733*2/100</f>
        <v>79</v>
      </c>
      <c r="Q1733" s="13" t="s">
        <v>993</v>
      </c>
    </row>
    <row r="1734" customFormat="false" ht="14.9" hidden="false" customHeight="false" outlineLevel="0" collapsed="false">
      <c r="A1734" s="10"/>
      <c r="B1734" s="10"/>
      <c r="C1734" s="11" t="n">
        <v>41846</v>
      </c>
      <c r="D1734" s="18" t="s">
        <v>1882</v>
      </c>
      <c r="E1734" s="13" t="n">
        <v>20</v>
      </c>
      <c r="F1734" s="13" t="n">
        <v>110</v>
      </c>
      <c r="G1734" s="14" t="n">
        <f aca="false">E1734+F1734*1.5/100</f>
        <v>21.65</v>
      </c>
      <c r="H1734" s="15"/>
      <c r="I1734" s="15"/>
      <c r="J1734" s="16"/>
      <c r="K1734" s="16"/>
      <c r="L1734" s="13" t="n">
        <v>5707</v>
      </c>
      <c r="M1734" s="13" t="n">
        <v>16395</v>
      </c>
      <c r="N1734" s="17"/>
      <c r="O1734" s="13"/>
      <c r="P1734" s="13" t="n">
        <f aca="false">0+E1734*1.5+F1734*2/100</f>
        <v>32.2</v>
      </c>
      <c r="Q1734" s="13" t="s">
        <v>165</v>
      </c>
    </row>
    <row r="1735" customFormat="false" ht="14.9" hidden="false" customHeight="false" outlineLevel="0" collapsed="false">
      <c r="A1735" s="10"/>
      <c r="B1735" s="10"/>
      <c r="C1735" s="11" t="n">
        <v>41846</v>
      </c>
      <c r="D1735" s="12" t="s">
        <v>1883</v>
      </c>
      <c r="E1735" s="13"/>
      <c r="F1735" s="13"/>
      <c r="G1735" s="14"/>
      <c r="H1735" s="15" t="n">
        <v>88</v>
      </c>
      <c r="I1735" s="15" t="n">
        <v>88</v>
      </c>
      <c r="J1735" s="16"/>
      <c r="K1735" s="16"/>
      <c r="L1735" s="13" t="n">
        <v>5462</v>
      </c>
      <c r="M1735" s="13" t="n">
        <v>0</v>
      </c>
      <c r="N1735" s="17"/>
      <c r="O1735" s="13"/>
      <c r="P1735" s="13"/>
      <c r="Q1735" s="13"/>
    </row>
    <row r="1736" customFormat="false" ht="14.9" hidden="false" customHeight="false" outlineLevel="0" collapsed="false">
      <c r="A1736" s="10"/>
      <c r="B1736" s="10"/>
      <c r="C1736" s="11" t="n">
        <v>41846</v>
      </c>
      <c r="D1736" s="18" t="s">
        <v>1884</v>
      </c>
      <c r="E1736" s="13" t="n">
        <v>30</v>
      </c>
      <c r="F1736" s="13" t="n">
        <v>770</v>
      </c>
      <c r="G1736" s="14" t="n">
        <f aca="false">E1736+F1736*1.5/100</f>
        <v>41.55</v>
      </c>
      <c r="H1736" s="15"/>
      <c r="I1736" s="15"/>
      <c r="J1736" s="16"/>
      <c r="K1736" s="16"/>
      <c r="L1736" s="13" t="n">
        <v>5462</v>
      </c>
      <c r="M1736" s="13" t="n">
        <v>15635</v>
      </c>
      <c r="N1736" s="17"/>
      <c r="O1736" s="13"/>
      <c r="P1736" s="13" t="n">
        <f aca="false">0+E1736*1.5+F1736*2/100</f>
        <v>60.4</v>
      </c>
      <c r="Q1736" s="13" t="s">
        <v>634</v>
      </c>
    </row>
    <row r="1737" customFormat="false" ht="14.9" hidden="false" customHeight="false" outlineLevel="0" collapsed="false">
      <c r="A1737" s="10"/>
      <c r="B1737" s="10"/>
      <c r="C1737" s="11" t="n">
        <v>41846</v>
      </c>
      <c r="D1737" s="18" t="s">
        <v>1885</v>
      </c>
      <c r="E1737" s="13" t="n">
        <v>25</v>
      </c>
      <c r="F1737" s="13" t="n">
        <v>700</v>
      </c>
      <c r="G1737" s="14" t="n">
        <f aca="false">E1737+F1737*1.5/100</f>
        <v>35.5</v>
      </c>
      <c r="H1737" s="15"/>
      <c r="I1737" s="15"/>
      <c r="J1737" s="16"/>
      <c r="K1737" s="16"/>
      <c r="L1737" s="13" t="n">
        <v>5462</v>
      </c>
      <c r="M1737" s="13" t="n">
        <v>16396</v>
      </c>
      <c r="N1737" s="17"/>
      <c r="O1737" s="13"/>
      <c r="P1737" s="13" t="n">
        <f aca="false">0+E1737*1.5+F1737*2/100</f>
        <v>51.5</v>
      </c>
      <c r="Q1737" s="13" t="s">
        <v>403</v>
      </c>
    </row>
    <row r="1738" customFormat="false" ht="14.9" hidden="false" customHeight="false" outlineLevel="0" collapsed="false">
      <c r="A1738" s="10"/>
      <c r="B1738" s="10"/>
      <c r="C1738" s="11" t="n">
        <v>41846</v>
      </c>
      <c r="D1738" s="12" t="s">
        <v>1886</v>
      </c>
      <c r="E1738" s="13"/>
      <c r="F1738" s="13"/>
      <c r="G1738" s="14"/>
      <c r="H1738" s="15"/>
      <c r="I1738" s="15"/>
      <c r="J1738" s="16"/>
      <c r="K1738" s="16"/>
      <c r="L1738" s="13" t="n">
        <v>5463</v>
      </c>
      <c r="M1738" s="13" t="n">
        <v>0</v>
      </c>
      <c r="N1738" s="17"/>
      <c r="O1738" s="13"/>
      <c r="P1738" s="13"/>
      <c r="Q1738" s="13"/>
    </row>
    <row r="1739" customFormat="false" ht="14.9" hidden="false" customHeight="false" outlineLevel="0" collapsed="false">
      <c r="A1739" s="10"/>
      <c r="B1739" s="10"/>
      <c r="C1739" s="11" t="n">
        <v>41846</v>
      </c>
      <c r="D1739" s="18" t="s">
        <v>1887</v>
      </c>
      <c r="E1739" s="13" t="n">
        <v>32.3</v>
      </c>
      <c r="F1739" s="13" t="n">
        <v>910</v>
      </c>
      <c r="G1739" s="14" t="n">
        <f aca="false">E1739+F1739*1.5/100</f>
        <v>45.95</v>
      </c>
      <c r="H1739" s="15"/>
      <c r="I1739" s="15"/>
      <c r="J1739" s="16"/>
      <c r="K1739" s="16"/>
      <c r="L1739" s="13" t="n">
        <v>5463</v>
      </c>
      <c r="M1739" s="13" t="n">
        <v>15636</v>
      </c>
      <c r="N1739" s="17"/>
      <c r="O1739" s="13"/>
      <c r="P1739" s="13" t="n">
        <f aca="false">0+E1739*1.5+F1739*2/100</f>
        <v>66.65</v>
      </c>
      <c r="Q1739" s="13" t="s">
        <v>225</v>
      </c>
    </row>
    <row r="1740" customFormat="false" ht="14.9" hidden="false" customHeight="false" outlineLevel="0" collapsed="false">
      <c r="A1740" s="10"/>
      <c r="B1740" s="10"/>
      <c r="C1740" s="11" t="n">
        <v>41846</v>
      </c>
      <c r="D1740" s="18" t="s">
        <v>1888</v>
      </c>
      <c r="E1740" s="13" t="n">
        <v>16.9</v>
      </c>
      <c r="F1740" s="13" t="n">
        <v>480</v>
      </c>
      <c r="G1740" s="14" t="n">
        <f aca="false">E1740+F1740*1.5/100</f>
        <v>24.1</v>
      </c>
      <c r="H1740" s="15"/>
      <c r="I1740" s="15"/>
      <c r="J1740" s="16"/>
      <c r="K1740" s="16"/>
      <c r="L1740" s="13" t="n">
        <v>5463</v>
      </c>
      <c r="M1740" s="13" t="n">
        <v>15637</v>
      </c>
      <c r="N1740" s="17"/>
      <c r="O1740" s="13"/>
      <c r="P1740" s="13" t="n">
        <f aca="false">0+E1740*1.5+F1740*2/100</f>
        <v>34.95</v>
      </c>
      <c r="Q1740" s="13" t="s">
        <v>50</v>
      </c>
    </row>
    <row r="1741" customFormat="false" ht="14.9" hidden="false" customHeight="false" outlineLevel="0" collapsed="false">
      <c r="A1741" s="10"/>
      <c r="B1741" s="10"/>
      <c r="C1741" s="11" t="n">
        <v>41846</v>
      </c>
      <c r="D1741" s="12" t="s">
        <v>1889</v>
      </c>
      <c r="E1741" s="13"/>
      <c r="F1741" s="13"/>
      <c r="G1741" s="14"/>
      <c r="H1741" s="15" t="n">
        <v>186</v>
      </c>
      <c r="I1741" s="15"/>
      <c r="J1741" s="16"/>
      <c r="K1741" s="16"/>
      <c r="L1741" s="13" t="n">
        <v>5464</v>
      </c>
      <c r="M1741" s="13" t="n">
        <v>0</v>
      </c>
      <c r="N1741" s="17"/>
      <c r="O1741" s="13"/>
      <c r="P1741" s="13"/>
      <c r="Q1741" s="13"/>
    </row>
    <row r="1742" customFormat="false" ht="14.9" hidden="false" customHeight="false" outlineLevel="0" collapsed="false">
      <c r="A1742" s="10"/>
      <c r="B1742" s="10"/>
      <c r="C1742" s="11" t="n">
        <v>41846</v>
      </c>
      <c r="D1742" s="18" t="s">
        <v>1890</v>
      </c>
      <c r="E1742" s="13" t="n">
        <v>46.35</v>
      </c>
      <c r="F1742" s="13" t="n">
        <v>940</v>
      </c>
      <c r="G1742" s="14" t="n">
        <f aca="false">E1742+F1742*1.5/100</f>
        <v>60.45</v>
      </c>
      <c r="H1742" s="15" t="n">
        <v>65</v>
      </c>
      <c r="I1742" s="15"/>
      <c r="J1742" s="16"/>
      <c r="K1742" s="16"/>
      <c r="L1742" s="13" t="n">
        <v>5464</v>
      </c>
      <c r="M1742" s="13" t="n">
        <v>15638</v>
      </c>
      <c r="N1742" s="17"/>
      <c r="O1742" s="13"/>
      <c r="P1742" s="13" t="n">
        <f aca="false">0+E1742*1.5+F1742*2/100</f>
        <v>88.325</v>
      </c>
      <c r="Q1742" s="13" t="s">
        <v>269</v>
      </c>
    </row>
    <row r="1743" customFormat="false" ht="14.9" hidden="false" customHeight="false" outlineLevel="0" collapsed="false">
      <c r="A1743" s="10"/>
      <c r="B1743" s="10"/>
      <c r="C1743" s="11" t="n">
        <v>41846</v>
      </c>
      <c r="D1743" s="18" t="s">
        <v>1891</v>
      </c>
      <c r="E1743" s="13" t="n">
        <v>35.25</v>
      </c>
      <c r="F1743" s="13" t="n">
        <v>840</v>
      </c>
      <c r="G1743" s="14" t="n">
        <f aca="false">E1743+F1743*1.5/100</f>
        <v>47.85</v>
      </c>
      <c r="H1743" s="15" t="n">
        <v>47</v>
      </c>
      <c r="I1743" s="15"/>
      <c r="J1743" s="16"/>
      <c r="K1743" s="16"/>
      <c r="L1743" s="13" t="n">
        <v>5464</v>
      </c>
      <c r="M1743" s="13" t="n">
        <v>15639</v>
      </c>
      <c r="N1743" s="17"/>
      <c r="O1743" s="13"/>
      <c r="P1743" s="13" t="n">
        <f aca="false">0+E1743*1.5+F1743*2/100</f>
        <v>69.675</v>
      </c>
      <c r="Q1743" s="13" t="s">
        <v>177</v>
      </c>
    </row>
    <row r="1744" customFormat="false" ht="14.9" hidden="false" customHeight="false" outlineLevel="0" collapsed="false">
      <c r="A1744" s="10"/>
      <c r="B1744" s="10"/>
      <c r="C1744" s="11" t="n">
        <v>41846</v>
      </c>
      <c r="D1744" s="18" t="s">
        <v>1892</v>
      </c>
      <c r="E1744" s="13" t="n">
        <v>25</v>
      </c>
      <c r="F1744" s="13" t="n">
        <v>450</v>
      </c>
      <c r="G1744" s="14" t="n">
        <f aca="false">E1744+F1744*1.5/100</f>
        <v>31.75</v>
      </c>
      <c r="H1744" s="15" t="n">
        <v>74</v>
      </c>
      <c r="I1744" s="15"/>
      <c r="J1744" s="16"/>
      <c r="K1744" s="16"/>
      <c r="L1744" s="13" t="n">
        <v>5464</v>
      </c>
      <c r="M1744" s="13" t="n">
        <v>15640</v>
      </c>
      <c r="N1744" s="17"/>
      <c r="O1744" s="13"/>
      <c r="P1744" s="13" t="n">
        <f aca="false">0+E1744*1.5+F1744*2/100</f>
        <v>46.5</v>
      </c>
      <c r="Q1744" s="13" t="s">
        <v>72</v>
      </c>
    </row>
    <row r="1745" customFormat="false" ht="14.9" hidden="false" customHeight="false" outlineLevel="0" collapsed="false">
      <c r="A1745" s="10"/>
      <c r="B1745" s="10"/>
      <c r="C1745" s="11" t="n">
        <v>41846</v>
      </c>
      <c r="D1745" s="12" t="s">
        <v>1893</v>
      </c>
      <c r="E1745" s="13"/>
      <c r="F1745" s="13"/>
      <c r="G1745" s="14"/>
      <c r="H1745" s="15" t="n">
        <v>174</v>
      </c>
      <c r="I1745" s="15" t="n">
        <v>167</v>
      </c>
      <c r="J1745" s="16"/>
      <c r="K1745" s="16"/>
      <c r="L1745" s="13" t="n">
        <v>5465</v>
      </c>
      <c r="M1745" s="13" t="n">
        <v>0</v>
      </c>
      <c r="N1745" s="17"/>
      <c r="O1745" s="13"/>
      <c r="P1745" s="13"/>
      <c r="Q1745" s="13"/>
    </row>
    <row r="1746" customFormat="false" ht="14.9" hidden="false" customHeight="false" outlineLevel="0" collapsed="false">
      <c r="A1746" s="10"/>
      <c r="B1746" s="10"/>
      <c r="C1746" s="11" t="n">
        <v>41846</v>
      </c>
      <c r="D1746" s="18" t="s">
        <v>1894</v>
      </c>
      <c r="E1746" s="13" t="n">
        <v>85.9</v>
      </c>
      <c r="F1746" s="13" t="n">
        <v>2850</v>
      </c>
      <c r="G1746" s="14" t="n">
        <f aca="false">E1746+F1746*1.5/100</f>
        <v>128.65</v>
      </c>
      <c r="H1746" s="15" t="n">
        <v>29</v>
      </c>
      <c r="I1746" s="15" t="n">
        <v>26</v>
      </c>
      <c r="J1746" s="16" t="s">
        <v>320</v>
      </c>
      <c r="K1746" s="16"/>
      <c r="L1746" s="13" t="n">
        <v>5465</v>
      </c>
      <c r="M1746" s="13" t="n">
        <v>15641</v>
      </c>
      <c r="N1746" s="17"/>
      <c r="O1746" s="13"/>
      <c r="P1746" s="13" t="n">
        <f aca="false">0+E1746*1.5+F1746*2/100</f>
        <v>185.85</v>
      </c>
      <c r="Q1746" s="13" t="s">
        <v>806</v>
      </c>
    </row>
    <row r="1747" customFormat="false" ht="14.9" hidden="false" customHeight="false" outlineLevel="0" collapsed="false">
      <c r="A1747" s="10"/>
      <c r="B1747" s="10"/>
      <c r="C1747" s="11" t="n">
        <v>41846</v>
      </c>
      <c r="D1747" s="18" t="s">
        <v>1895</v>
      </c>
      <c r="E1747" s="13" t="n">
        <v>44.3</v>
      </c>
      <c r="F1747" s="13" t="n">
        <v>1433</v>
      </c>
      <c r="G1747" s="14" t="n">
        <f aca="false">E1747+F1747*1.5/100</f>
        <v>65.795</v>
      </c>
      <c r="H1747" s="15" t="n">
        <v>47</v>
      </c>
      <c r="I1747" s="15" t="n">
        <v>43</v>
      </c>
      <c r="J1747" s="16"/>
      <c r="K1747" s="16"/>
      <c r="L1747" s="13" t="n">
        <v>5465</v>
      </c>
      <c r="M1747" s="13" t="n">
        <v>15642</v>
      </c>
      <c r="N1747" s="17"/>
      <c r="O1747" s="13"/>
      <c r="P1747" s="13" t="n">
        <f aca="false">0+E1747*1.5+F1747*2/100</f>
        <v>95.11</v>
      </c>
      <c r="Q1747" s="13" t="s">
        <v>335</v>
      </c>
    </row>
    <row r="1748" customFormat="false" ht="14.9" hidden="false" customHeight="false" outlineLevel="0" collapsed="false">
      <c r="A1748" s="10"/>
      <c r="B1748" s="10"/>
      <c r="C1748" s="11" t="n">
        <v>41846</v>
      </c>
      <c r="D1748" s="18" t="s">
        <v>1896</v>
      </c>
      <c r="E1748" s="13" t="n">
        <v>21.6</v>
      </c>
      <c r="F1748" s="13" t="n">
        <v>770</v>
      </c>
      <c r="G1748" s="14" t="n">
        <f aca="false">E1748+F1748*1.5/100</f>
        <v>33.15</v>
      </c>
      <c r="H1748" s="15" t="n">
        <v>55</v>
      </c>
      <c r="I1748" s="15" t="n">
        <v>55</v>
      </c>
      <c r="J1748" s="16"/>
      <c r="K1748" s="16"/>
      <c r="L1748" s="13" t="n">
        <v>5465</v>
      </c>
      <c r="M1748" s="13" t="n">
        <v>15643</v>
      </c>
      <c r="N1748" s="17"/>
      <c r="O1748" s="13"/>
      <c r="P1748" s="13" t="n">
        <f aca="false">0+E1748*1.5+F1748*2/100</f>
        <v>47.8</v>
      </c>
      <c r="Q1748" s="13" t="s">
        <v>67</v>
      </c>
    </row>
    <row r="1749" customFormat="false" ht="14.9" hidden="false" customHeight="false" outlineLevel="0" collapsed="false">
      <c r="A1749" s="10"/>
      <c r="B1749" s="10"/>
      <c r="C1749" s="11" t="n">
        <v>41846</v>
      </c>
      <c r="D1749" s="18" t="s">
        <v>1897</v>
      </c>
      <c r="E1749" s="13" t="n">
        <v>8.1</v>
      </c>
      <c r="F1749" s="13" t="n">
        <v>300</v>
      </c>
      <c r="G1749" s="14" t="n">
        <f aca="false">E1749+F1749*1.5/100</f>
        <v>12.6</v>
      </c>
      <c r="H1749" s="15" t="n">
        <v>43</v>
      </c>
      <c r="I1749" s="15" t="n">
        <v>43</v>
      </c>
      <c r="J1749" s="16"/>
      <c r="K1749" s="16"/>
      <c r="L1749" s="13" t="n">
        <v>5465</v>
      </c>
      <c r="M1749" s="13" t="n">
        <v>15644</v>
      </c>
      <c r="N1749" s="17"/>
      <c r="O1749" s="13"/>
      <c r="P1749" s="13" t="n">
        <f aca="false">0+E1749*1.5+F1749*2/100</f>
        <v>18.15</v>
      </c>
      <c r="Q1749" s="13" t="s">
        <v>171</v>
      </c>
    </row>
    <row r="1750" customFormat="false" ht="14.9" hidden="false" customHeight="false" outlineLevel="0" collapsed="false">
      <c r="A1750" s="10"/>
      <c r="B1750" s="10"/>
      <c r="C1750" s="11" t="n">
        <v>41846</v>
      </c>
      <c r="D1750" s="12" t="s">
        <v>1898</v>
      </c>
      <c r="E1750" s="13"/>
      <c r="F1750" s="13"/>
      <c r="G1750" s="14"/>
      <c r="H1750" s="15" t="n">
        <v>5</v>
      </c>
      <c r="I1750" s="15" t="n">
        <v>5</v>
      </c>
      <c r="J1750" s="16"/>
      <c r="K1750" s="16"/>
      <c r="L1750" s="13" t="n">
        <v>5466</v>
      </c>
      <c r="M1750" s="13" t="n">
        <v>0</v>
      </c>
      <c r="N1750" s="17"/>
      <c r="O1750" s="13"/>
      <c r="P1750" s="13"/>
      <c r="Q1750" s="13"/>
    </row>
    <row r="1751" customFormat="false" ht="14.9" hidden="false" customHeight="false" outlineLevel="0" collapsed="false">
      <c r="A1751" s="10"/>
      <c r="B1751" s="10"/>
      <c r="C1751" s="11" t="n">
        <v>41846</v>
      </c>
      <c r="D1751" s="18" t="s">
        <v>1898</v>
      </c>
      <c r="E1751" s="13" t="n">
        <v>50</v>
      </c>
      <c r="F1751" s="13" t="n">
        <v>860</v>
      </c>
      <c r="G1751" s="14" t="n">
        <f aca="false">E1751+F1751*1.5/100</f>
        <v>62.9</v>
      </c>
      <c r="H1751" s="15" t="n">
        <v>5</v>
      </c>
      <c r="I1751" s="15" t="n">
        <v>5</v>
      </c>
      <c r="J1751" s="16"/>
      <c r="K1751" s="16"/>
      <c r="L1751" s="13" t="n">
        <v>5466</v>
      </c>
      <c r="M1751" s="13" t="n">
        <v>15645</v>
      </c>
      <c r="N1751" s="17"/>
      <c r="O1751" s="13"/>
      <c r="P1751" s="13" t="n">
        <f aca="false">0+E1751*1.5+F1751*2/100</f>
        <v>92.2</v>
      </c>
      <c r="Q1751" s="13" t="s">
        <v>335</v>
      </c>
    </row>
    <row r="1752" customFormat="false" ht="14.9" hidden="false" customHeight="false" outlineLevel="0" collapsed="false">
      <c r="A1752" s="10"/>
      <c r="B1752" s="10"/>
      <c r="C1752" s="11" t="n">
        <v>41846</v>
      </c>
      <c r="D1752" s="19" t="s">
        <v>1899</v>
      </c>
      <c r="E1752" s="13"/>
      <c r="F1752" s="13"/>
      <c r="G1752" s="14"/>
      <c r="H1752" s="15"/>
      <c r="I1752" s="15"/>
      <c r="J1752" s="16"/>
      <c r="K1752" s="16"/>
      <c r="L1752" s="13" t="n">
        <v>6148</v>
      </c>
      <c r="M1752" s="13" t="n">
        <v>0</v>
      </c>
      <c r="N1752" s="17"/>
      <c r="O1752" s="13"/>
      <c r="P1752" s="13"/>
      <c r="Q1752" s="13"/>
    </row>
    <row r="1753" customFormat="false" ht="14.9" hidden="false" customHeight="false" outlineLevel="0" collapsed="false">
      <c r="A1753" s="10"/>
      <c r="B1753" s="10"/>
      <c r="C1753" s="11" t="n">
        <v>41846</v>
      </c>
      <c r="D1753" s="18" t="s">
        <v>1900</v>
      </c>
      <c r="E1753" s="13" t="n">
        <v>42</v>
      </c>
      <c r="F1753" s="13" t="n">
        <v>1600</v>
      </c>
      <c r="G1753" s="14" t="n">
        <f aca="false">E1753+F1753*1.5/100</f>
        <v>66</v>
      </c>
      <c r="H1753" s="15"/>
      <c r="I1753" s="15"/>
      <c r="J1753" s="16"/>
      <c r="K1753" s="16"/>
      <c r="L1753" s="13" t="n">
        <v>6148</v>
      </c>
      <c r="M1753" s="13" t="n">
        <v>17654</v>
      </c>
      <c r="N1753" s="17"/>
      <c r="O1753" s="13"/>
      <c r="P1753" s="13" t="n">
        <f aca="false">0+E1753*1.5+F1753*2/100</f>
        <v>95</v>
      </c>
      <c r="Q1753" s="13" t="s">
        <v>335</v>
      </c>
    </row>
    <row r="1754" customFormat="false" ht="14.9" hidden="false" customHeight="false" outlineLevel="0" collapsed="false">
      <c r="A1754" s="10"/>
      <c r="B1754" s="10"/>
      <c r="C1754" s="11" t="n">
        <v>41846</v>
      </c>
      <c r="D1754" s="18" t="s">
        <v>1901</v>
      </c>
      <c r="E1754" s="13" t="n">
        <v>15</v>
      </c>
      <c r="F1754" s="13" t="n">
        <v>0</v>
      </c>
      <c r="G1754" s="14" t="n">
        <f aca="false">E1754+F1754*1.5/100</f>
        <v>15</v>
      </c>
      <c r="H1754" s="15"/>
      <c r="I1754" s="15"/>
      <c r="J1754" s="16"/>
      <c r="K1754" s="16"/>
      <c r="L1754" s="13" t="n">
        <v>6148</v>
      </c>
      <c r="M1754" s="13" t="n">
        <v>17655</v>
      </c>
      <c r="N1754" s="17"/>
      <c r="O1754" s="13"/>
      <c r="P1754" s="13" t="n">
        <f aca="false">0+E1754*1.5+F1754*2/100</f>
        <v>22.5</v>
      </c>
      <c r="Q1754" s="13" t="s">
        <v>332</v>
      </c>
    </row>
    <row r="1755" customFormat="false" ht="14.9" hidden="false" customHeight="false" outlineLevel="0" collapsed="false">
      <c r="A1755" s="10"/>
      <c r="B1755" s="10"/>
      <c r="C1755" s="11" t="n">
        <v>41846</v>
      </c>
      <c r="D1755" s="18" t="s">
        <v>1902</v>
      </c>
      <c r="E1755" s="13" t="n">
        <v>7</v>
      </c>
      <c r="F1755" s="13" t="n">
        <v>0</v>
      </c>
      <c r="G1755" s="14" t="n">
        <f aca="false">E1755+F1755*1.5/100</f>
        <v>7</v>
      </c>
      <c r="H1755" s="15"/>
      <c r="I1755" s="15"/>
      <c r="J1755" s="16"/>
      <c r="K1755" s="16"/>
      <c r="L1755" s="13" t="n">
        <v>6148</v>
      </c>
      <c r="M1755" s="13" t="n">
        <v>17656</v>
      </c>
      <c r="N1755" s="17"/>
      <c r="O1755" s="13"/>
      <c r="P1755" s="13" t="n">
        <f aca="false">0+E1755*1.5+F1755*2/100</f>
        <v>10.5</v>
      </c>
      <c r="Q1755" s="13"/>
    </row>
    <row r="1756" customFormat="false" ht="14.9" hidden="false" customHeight="false" outlineLevel="0" collapsed="false">
      <c r="A1756" s="10"/>
      <c r="B1756" s="10"/>
      <c r="C1756" s="11" t="n">
        <v>41846</v>
      </c>
      <c r="D1756" s="12" t="s">
        <v>1903</v>
      </c>
      <c r="E1756" s="13"/>
      <c r="F1756" s="13"/>
      <c r="G1756" s="14"/>
      <c r="H1756" s="15"/>
      <c r="I1756" s="15"/>
      <c r="J1756" s="16"/>
      <c r="K1756" s="16"/>
      <c r="L1756" s="13" t="n">
        <v>5504</v>
      </c>
      <c r="M1756" s="13" t="n">
        <v>0</v>
      </c>
      <c r="N1756" s="17"/>
      <c r="O1756" s="13"/>
      <c r="P1756" s="13"/>
      <c r="Q1756" s="13"/>
    </row>
    <row r="1757" customFormat="false" ht="26.85" hidden="false" customHeight="false" outlineLevel="0" collapsed="false">
      <c r="A1757" s="10"/>
      <c r="B1757" s="10"/>
      <c r="C1757" s="11" t="n">
        <v>41846</v>
      </c>
      <c r="D1757" s="18" t="s">
        <v>1904</v>
      </c>
      <c r="E1757" s="13" t="n">
        <v>12</v>
      </c>
      <c r="F1757" s="13" t="n">
        <v>200</v>
      </c>
      <c r="G1757" s="14" t="n">
        <f aca="false">E1757+F1757*1.5/100</f>
        <v>15</v>
      </c>
      <c r="H1757" s="15"/>
      <c r="I1757" s="15"/>
      <c r="J1757" s="16"/>
      <c r="K1757" s="16"/>
      <c r="L1757" s="13" t="n">
        <v>5504</v>
      </c>
      <c r="M1757" s="13" t="n">
        <v>15765</v>
      </c>
      <c r="N1757" s="17"/>
      <c r="O1757" s="13"/>
      <c r="P1757" s="13" t="n">
        <f aca="false">0+E1757*1.5+F1757*2/100</f>
        <v>22</v>
      </c>
      <c r="Q1757" s="13" t="s">
        <v>52</v>
      </c>
    </row>
    <row r="1758" customFormat="false" ht="14.9" hidden="false" customHeight="false" outlineLevel="0" collapsed="false">
      <c r="A1758" s="10"/>
      <c r="B1758" s="10"/>
      <c r="C1758" s="11" t="n">
        <v>41847</v>
      </c>
      <c r="D1758" s="12" t="s">
        <v>1905</v>
      </c>
      <c r="E1758" s="13"/>
      <c r="F1758" s="13"/>
      <c r="G1758" s="14"/>
      <c r="H1758" s="15" t="n">
        <v>76</v>
      </c>
      <c r="I1758" s="15" t="n">
        <v>76</v>
      </c>
      <c r="J1758" s="16"/>
      <c r="K1758" s="16"/>
      <c r="L1758" s="13" t="n">
        <v>5468</v>
      </c>
      <c r="M1758" s="13" t="n">
        <v>0</v>
      </c>
      <c r="N1758" s="17"/>
      <c r="O1758" s="13"/>
      <c r="P1758" s="13"/>
      <c r="Q1758" s="13"/>
    </row>
    <row r="1759" customFormat="false" ht="14.9" hidden="false" customHeight="false" outlineLevel="0" collapsed="false">
      <c r="A1759" s="10"/>
      <c r="B1759" s="10"/>
      <c r="C1759" s="11" t="n">
        <v>41847</v>
      </c>
      <c r="D1759" s="18" t="s">
        <v>1906</v>
      </c>
      <c r="E1759" s="13" t="n">
        <v>19.2</v>
      </c>
      <c r="F1759" s="13" t="n">
        <v>180</v>
      </c>
      <c r="G1759" s="14" t="n">
        <f aca="false">E1759+F1759*1.5/100</f>
        <v>21.9</v>
      </c>
      <c r="H1759" s="15" t="n">
        <v>37</v>
      </c>
      <c r="I1759" s="15" t="n">
        <v>37</v>
      </c>
      <c r="J1759" s="16"/>
      <c r="K1759" s="16"/>
      <c r="L1759" s="13" t="n">
        <v>5468</v>
      </c>
      <c r="M1759" s="13" t="n">
        <v>15649</v>
      </c>
      <c r="N1759" s="17"/>
      <c r="O1759" s="13"/>
      <c r="P1759" s="13" t="n">
        <f aca="false">0+E1759*1.5+F1759*2/100</f>
        <v>32.4</v>
      </c>
      <c r="Q1759" s="13" t="s">
        <v>165</v>
      </c>
    </row>
    <row r="1760" customFormat="false" ht="14.9" hidden="false" customHeight="false" outlineLevel="0" collapsed="false">
      <c r="A1760" s="10"/>
      <c r="B1760" s="10"/>
      <c r="C1760" s="11" t="n">
        <v>41847</v>
      </c>
      <c r="D1760" s="18" t="s">
        <v>1907</v>
      </c>
      <c r="E1760" s="13" t="n">
        <v>10</v>
      </c>
      <c r="F1760" s="13" t="n">
        <v>80</v>
      </c>
      <c r="G1760" s="14" t="n">
        <f aca="false">E1760+F1760*1.5/100</f>
        <v>11.2</v>
      </c>
      <c r="H1760" s="15" t="n">
        <v>39</v>
      </c>
      <c r="I1760" s="15" t="n">
        <v>39</v>
      </c>
      <c r="J1760" s="16"/>
      <c r="K1760" s="16"/>
      <c r="L1760" s="13" t="n">
        <v>5468</v>
      </c>
      <c r="M1760" s="13" t="n">
        <v>15650</v>
      </c>
      <c r="N1760" s="17"/>
      <c r="O1760" s="13"/>
      <c r="P1760" s="13" t="n">
        <f aca="false">0+E1760*1.5+F1760*2/100</f>
        <v>16.6</v>
      </c>
      <c r="Q1760" s="13" t="s">
        <v>55</v>
      </c>
    </row>
    <row r="1761" customFormat="false" ht="14.9" hidden="false" customHeight="false" outlineLevel="0" collapsed="false">
      <c r="A1761" s="10"/>
      <c r="B1761" s="10"/>
      <c r="C1761" s="11" t="n">
        <v>41847</v>
      </c>
      <c r="D1761" s="12" t="s">
        <v>1908</v>
      </c>
      <c r="E1761" s="13"/>
      <c r="F1761" s="13"/>
      <c r="G1761" s="14"/>
      <c r="H1761" s="15" t="n">
        <v>120</v>
      </c>
      <c r="I1761" s="15"/>
      <c r="J1761" s="16"/>
      <c r="K1761" s="16"/>
      <c r="L1761" s="13" t="n">
        <v>5687</v>
      </c>
      <c r="M1761" s="13" t="n">
        <v>0</v>
      </c>
      <c r="N1761" s="17"/>
      <c r="O1761" s="13"/>
      <c r="P1761" s="13"/>
      <c r="Q1761" s="13"/>
    </row>
    <row r="1762" customFormat="false" ht="26.85" hidden="false" customHeight="false" outlineLevel="0" collapsed="false">
      <c r="A1762" s="10"/>
      <c r="B1762" s="10"/>
      <c r="C1762" s="11" t="n">
        <v>41847</v>
      </c>
      <c r="D1762" s="18" t="s">
        <v>123</v>
      </c>
      <c r="E1762" s="13" t="n">
        <v>14.5</v>
      </c>
      <c r="F1762" s="13" t="n">
        <v>420</v>
      </c>
      <c r="G1762" s="14" t="n">
        <f aca="false">E1762+F1762*1.5/100</f>
        <v>20.8</v>
      </c>
      <c r="H1762" s="15" t="n">
        <v>74</v>
      </c>
      <c r="I1762" s="15"/>
      <c r="J1762" s="16"/>
      <c r="K1762" s="16"/>
      <c r="L1762" s="13" t="n">
        <v>5687</v>
      </c>
      <c r="M1762" s="13" t="n">
        <v>16340</v>
      </c>
      <c r="N1762" s="17"/>
      <c r="O1762" s="13"/>
      <c r="P1762" s="13" t="n">
        <f aca="false">0+E1762*1.5+F1762*2/100</f>
        <v>30.15</v>
      </c>
      <c r="Q1762" s="13" t="s">
        <v>33</v>
      </c>
    </row>
    <row r="1763" customFormat="false" ht="26.85" hidden="false" customHeight="false" outlineLevel="0" collapsed="false">
      <c r="A1763" s="10"/>
      <c r="B1763" s="10"/>
      <c r="C1763" s="11" t="n">
        <v>41847</v>
      </c>
      <c r="D1763" s="18" t="s">
        <v>1690</v>
      </c>
      <c r="E1763" s="13" t="n">
        <v>8.5</v>
      </c>
      <c r="F1763" s="13" t="n">
        <v>270</v>
      </c>
      <c r="G1763" s="14" t="n">
        <f aca="false">E1763+F1763*1.5/100</f>
        <v>12.55</v>
      </c>
      <c r="H1763" s="15" t="n">
        <v>18</v>
      </c>
      <c r="I1763" s="15"/>
      <c r="J1763" s="16"/>
      <c r="K1763" s="16"/>
      <c r="L1763" s="13" t="n">
        <v>5687</v>
      </c>
      <c r="M1763" s="13" t="n">
        <v>16341</v>
      </c>
      <c r="N1763" s="17"/>
      <c r="O1763" s="13"/>
      <c r="P1763" s="13" t="n">
        <f aca="false">0+E1763*1.5+F1763*2/100</f>
        <v>18.15</v>
      </c>
      <c r="Q1763" s="13" t="s">
        <v>171</v>
      </c>
    </row>
    <row r="1764" customFormat="false" ht="26.85" hidden="false" customHeight="false" outlineLevel="0" collapsed="false">
      <c r="A1764" s="10"/>
      <c r="B1764" s="10"/>
      <c r="C1764" s="11" t="n">
        <v>41847</v>
      </c>
      <c r="D1764" s="18" t="s">
        <v>1909</v>
      </c>
      <c r="E1764" s="13" t="n">
        <v>4</v>
      </c>
      <c r="F1764" s="13" t="n">
        <v>88</v>
      </c>
      <c r="G1764" s="14" t="n">
        <f aca="false">E1764+F1764*1.5/100</f>
        <v>5.32</v>
      </c>
      <c r="H1764" s="15" t="n">
        <v>28</v>
      </c>
      <c r="I1764" s="15"/>
      <c r="J1764" s="16"/>
      <c r="K1764" s="16"/>
      <c r="L1764" s="13" t="n">
        <v>5687</v>
      </c>
      <c r="M1764" s="13" t="n">
        <v>16342</v>
      </c>
      <c r="N1764" s="17"/>
      <c r="O1764" s="13"/>
      <c r="P1764" s="13" t="n">
        <f aca="false">0+E1764*1.5+F1764*2/100</f>
        <v>7.76</v>
      </c>
      <c r="Q1764" s="13"/>
    </row>
    <row r="1765" customFormat="false" ht="14.9" hidden="false" customHeight="false" outlineLevel="0" collapsed="false">
      <c r="A1765" s="10"/>
      <c r="B1765" s="10"/>
      <c r="C1765" s="11" t="n">
        <v>41847</v>
      </c>
      <c r="D1765" s="12" t="s">
        <v>1910</v>
      </c>
      <c r="E1765" s="13"/>
      <c r="F1765" s="13"/>
      <c r="G1765" s="14"/>
      <c r="H1765" s="15" t="n">
        <v>36</v>
      </c>
      <c r="I1765" s="15"/>
      <c r="J1765" s="16"/>
      <c r="K1765" s="16"/>
      <c r="L1765" s="13" t="n">
        <v>5693</v>
      </c>
      <c r="M1765" s="13" t="n">
        <v>0</v>
      </c>
      <c r="N1765" s="17"/>
      <c r="O1765" s="13"/>
      <c r="P1765" s="13"/>
      <c r="Q1765" s="13"/>
    </row>
    <row r="1766" customFormat="false" ht="14.9" hidden="false" customHeight="false" outlineLevel="0" collapsed="false">
      <c r="A1766" s="10"/>
      <c r="B1766" s="10"/>
      <c r="C1766" s="11" t="n">
        <v>41847</v>
      </c>
      <c r="D1766" s="18" t="s">
        <v>1911</v>
      </c>
      <c r="E1766" s="13" t="n">
        <v>22</v>
      </c>
      <c r="F1766" s="13" t="n">
        <v>34</v>
      </c>
      <c r="G1766" s="14" t="n">
        <f aca="false">E1766+F1766*1.5/100</f>
        <v>22.51</v>
      </c>
      <c r="H1766" s="15"/>
      <c r="I1766" s="15"/>
      <c r="J1766" s="16"/>
      <c r="K1766" s="16"/>
      <c r="L1766" s="13" t="n">
        <v>5693</v>
      </c>
      <c r="M1766" s="13" t="n">
        <v>16356</v>
      </c>
      <c r="N1766" s="17"/>
      <c r="O1766" s="13"/>
      <c r="P1766" s="13" t="n">
        <f aca="false">0+E1766*1.5+F1766*2/100</f>
        <v>33.68</v>
      </c>
      <c r="Q1766" s="13" t="s">
        <v>44</v>
      </c>
    </row>
    <row r="1767" customFormat="false" ht="14.9" hidden="false" customHeight="false" outlineLevel="0" collapsed="false">
      <c r="A1767" s="10"/>
      <c r="B1767" s="10"/>
      <c r="C1767" s="11" t="n">
        <v>41847</v>
      </c>
      <c r="D1767" s="18" t="s">
        <v>1912</v>
      </c>
      <c r="E1767" s="13" t="n">
        <v>11</v>
      </c>
      <c r="F1767" s="13" t="n">
        <v>17</v>
      </c>
      <c r="G1767" s="14" t="n">
        <f aca="false">E1767+F1767*1.5/100</f>
        <v>11.255</v>
      </c>
      <c r="H1767" s="15"/>
      <c r="I1767" s="15"/>
      <c r="J1767" s="16"/>
      <c r="K1767" s="16"/>
      <c r="L1767" s="13" t="n">
        <v>5693</v>
      </c>
      <c r="M1767" s="13" t="n">
        <v>16357</v>
      </c>
      <c r="N1767" s="17"/>
      <c r="O1767" s="13"/>
      <c r="P1767" s="13" t="n">
        <f aca="false">0+E1767*1.5+F1767*2/100</f>
        <v>16.84</v>
      </c>
      <c r="Q1767" s="13" t="s">
        <v>171</v>
      </c>
    </row>
    <row r="1768" customFormat="false" ht="14.9" hidden="false" customHeight="false" outlineLevel="0" collapsed="false">
      <c r="A1768" s="10"/>
      <c r="B1768" s="10"/>
      <c r="C1768" s="11" t="n">
        <v>41853</v>
      </c>
      <c r="D1768" s="12" t="s">
        <v>1913</v>
      </c>
      <c r="E1768" s="13"/>
      <c r="F1768" s="13"/>
      <c r="G1768" s="14"/>
      <c r="H1768" s="15" t="n">
        <v>47</v>
      </c>
      <c r="I1768" s="15" t="n">
        <v>47</v>
      </c>
      <c r="J1768" s="16"/>
      <c r="K1768" s="16"/>
      <c r="L1768" s="13" t="n">
        <v>5467</v>
      </c>
      <c r="M1768" s="13" t="n">
        <v>0</v>
      </c>
      <c r="N1768" s="17"/>
      <c r="O1768" s="13"/>
      <c r="P1768" s="13"/>
      <c r="Q1768" s="13"/>
    </row>
    <row r="1769" customFormat="false" ht="14.9" hidden="false" customHeight="false" outlineLevel="0" collapsed="false">
      <c r="A1769" s="10"/>
      <c r="B1769" s="10"/>
      <c r="C1769" s="11" t="n">
        <v>41853</v>
      </c>
      <c r="D1769" s="18" t="s">
        <v>1914</v>
      </c>
      <c r="E1769" s="13" t="n">
        <v>34.8</v>
      </c>
      <c r="F1769" s="13" t="n">
        <v>420</v>
      </c>
      <c r="G1769" s="14" t="n">
        <f aca="false">E1769+F1769*1.5/100</f>
        <v>41.1</v>
      </c>
      <c r="H1769" s="15" t="n">
        <v>12</v>
      </c>
      <c r="I1769" s="15" t="n">
        <v>12</v>
      </c>
      <c r="J1769" s="16"/>
      <c r="K1769" s="16"/>
      <c r="L1769" s="13" t="n">
        <v>5467</v>
      </c>
      <c r="M1769" s="13" t="n">
        <v>15646</v>
      </c>
      <c r="N1769" s="17"/>
      <c r="O1769" s="13"/>
      <c r="P1769" s="13" t="n">
        <f aca="false">0+E1769*1.5+F1769*2/100</f>
        <v>60.6</v>
      </c>
      <c r="Q1769" s="13" t="s">
        <v>146</v>
      </c>
    </row>
    <row r="1770" customFormat="false" ht="14.9" hidden="false" customHeight="false" outlineLevel="0" collapsed="false">
      <c r="A1770" s="10"/>
      <c r="B1770" s="10"/>
      <c r="C1770" s="11" t="n">
        <v>41853</v>
      </c>
      <c r="D1770" s="18" t="s">
        <v>1915</v>
      </c>
      <c r="E1770" s="13" t="n">
        <v>25.3</v>
      </c>
      <c r="F1770" s="13" t="n">
        <v>200</v>
      </c>
      <c r="G1770" s="14" t="n">
        <f aca="false">E1770+F1770*1.5/100</f>
        <v>28.3</v>
      </c>
      <c r="H1770" s="15" t="n">
        <v>24</v>
      </c>
      <c r="I1770" s="15" t="n">
        <v>24</v>
      </c>
      <c r="J1770" s="16"/>
      <c r="K1770" s="16"/>
      <c r="L1770" s="13" t="n">
        <v>5467</v>
      </c>
      <c r="M1770" s="13" t="n">
        <v>15647</v>
      </c>
      <c r="N1770" s="17"/>
      <c r="O1770" s="13"/>
      <c r="P1770" s="13" t="n">
        <f aca="false">0+E1770*1.5+F1770*2/100</f>
        <v>41.95</v>
      </c>
      <c r="Q1770" s="13" t="s">
        <v>67</v>
      </c>
    </row>
    <row r="1771" customFormat="false" ht="14.9" hidden="false" customHeight="false" outlineLevel="0" collapsed="false">
      <c r="A1771" s="10"/>
      <c r="B1771" s="10"/>
      <c r="C1771" s="11" t="n">
        <v>41853</v>
      </c>
      <c r="D1771" s="18" t="s">
        <v>1916</v>
      </c>
      <c r="E1771" s="13" t="n">
        <v>12.5</v>
      </c>
      <c r="F1771" s="13" t="n">
        <v>80</v>
      </c>
      <c r="G1771" s="14" t="n">
        <f aca="false">E1771+F1771*1.5/100</f>
        <v>13.7</v>
      </c>
      <c r="H1771" s="15" t="n">
        <v>11</v>
      </c>
      <c r="I1771" s="15" t="n">
        <v>11</v>
      </c>
      <c r="J1771" s="16"/>
      <c r="K1771" s="16"/>
      <c r="L1771" s="13" t="n">
        <v>5467</v>
      </c>
      <c r="M1771" s="13" t="n">
        <v>15648</v>
      </c>
      <c r="N1771" s="17"/>
      <c r="O1771" s="13"/>
      <c r="P1771" s="13" t="n">
        <f aca="false">0+E1771*1.5+F1771*2/100</f>
        <v>20.35</v>
      </c>
      <c r="Q1771" s="13" t="s">
        <v>69</v>
      </c>
    </row>
    <row r="1772" customFormat="false" ht="14.9" hidden="false" customHeight="false" outlineLevel="0" collapsed="false">
      <c r="A1772" s="10"/>
      <c r="B1772" s="10"/>
      <c r="C1772" s="11" t="n">
        <v>41853</v>
      </c>
      <c r="D1772" s="18" t="s">
        <v>1917</v>
      </c>
      <c r="E1772" s="13" t="n">
        <v>14.8</v>
      </c>
      <c r="F1772" s="13" t="n">
        <v>120</v>
      </c>
      <c r="G1772" s="14" t="n">
        <f aca="false">E1772+F1772*1.5/100</f>
        <v>16.6</v>
      </c>
      <c r="H1772" s="15"/>
      <c r="I1772" s="15"/>
      <c r="J1772" s="16"/>
      <c r="K1772" s="16"/>
      <c r="L1772" s="13" t="n">
        <v>5467</v>
      </c>
      <c r="M1772" s="13" t="n">
        <v>16397</v>
      </c>
      <c r="N1772" s="17"/>
      <c r="O1772" s="13"/>
      <c r="P1772" s="13" t="n">
        <f aca="false">0+E1772*1.5+F1772*2/100</f>
        <v>24.6</v>
      </c>
      <c r="Q1772" s="13" t="s">
        <v>31</v>
      </c>
    </row>
    <row r="1773" customFormat="false" ht="14.9" hidden="false" customHeight="false" outlineLevel="0" collapsed="false">
      <c r="A1773" s="10"/>
      <c r="B1773" s="10"/>
      <c r="C1773" s="11" t="n">
        <v>41853</v>
      </c>
      <c r="D1773" s="18" t="s">
        <v>1918</v>
      </c>
      <c r="E1773" s="13" t="n">
        <v>10</v>
      </c>
      <c r="F1773" s="13" t="n">
        <v>80</v>
      </c>
      <c r="G1773" s="14" t="n">
        <f aca="false">E1773+F1773*1.5/100</f>
        <v>11.2</v>
      </c>
      <c r="H1773" s="15"/>
      <c r="I1773" s="15"/>
      <c r="J1773" s="16"/>
      <c r="K1773" s="16"/>
      <c r="L1773" s="13" t="n">
        <v>5467</v>
      </c>
      <c r="M1773" s="13" t="n">
        <v>16398</v>
      </c>
      <c r="N1773" s="17"/>
      <c r="O1773" s="13"/>
      <c r="P1773" s="13" t="n">
        <f aca="false">0+E1773*1.5+F1773*2/100</f>
        <v>16.6</v>
      </c>
      <c r="Q1773" s="13" t="s">
        <v>55</v>
      </c>
    </row>
    <row r="1774" customFormat="false" ht="14.9" hidden="false" customHeight="false" outlineLevel="0" collapsed="false">
      <c r="A1774" s="10"/>
      <c r="B1774" s="10"/>
      <c r="C1774" s="11" t="n">
        <v>41853</v>
      </c>
      <c r="D1774" s="12" t="s">
        <v>1919</v>
      </c>
      <c r="E1774" s="13"/>
      <c r="F1774" s="13"/>
      <c r="G1774" s="14"/>
      <c r="H1774" s="15" t="n">
        <v>99</v>
      </c>
      <c r="I1774" s="15" t="n">
        <v>81</v>
      </c>
      <c r="J1774" s="16"/>
      <c r="K1774" s="16"/>
      <c r="L1774" s="13" t="n">
        <v>5470</v>
      </c>
      <c r="M1774" s="13" t="n">
        <v>0</v>
      </c>
      <c r="N1774" s="17"/>
      <c r="O1774" s="13"/>
      <c r="P1774" s="13"/>
      <c r="Q1774" s="13"/>
    </row>
    <row r="1775" customFormat="false" ht="14.9" hidden="false" customHeight="false" outlineLevel="0" collapsed="false">
      <c r="A1775" s="10"/>
      <c r="B1775" s="10"/>
      <c r="C1775" s="11" t="n">
        <v>41853</v>
      </c>
      <c r="D1775" s="18" t="s">
        <v>1919</v>
      </c>
      <c r="E1775" s="13" t="n">
        <v>32</v>
      </c>
      <c r="F1775" s="13" t="n">
        <v>2000</v>
      </c>
      <c r="G1775" s="14" t="n">
        <f aca="false">E1775+F1775*1.5/100</f>
        <v>62</v>
      </c>
      <c r="H1775" s="15" t="n">
        <v>99</v>
      </c>
      <c r="I1775" s="15" t="n">
        <v>81</v>
      </c>
      <c r="J1775" s="16"/>
      <c r="K1775" s="16"/>
      <c r="L1775" s="13" t="n">
        <v>5470</v>
      </c>
      <c r="M1775" s="13" t="n">
        <v>15653</v>
      </c>
      <c r="N1775" s="17"/>
      <c r="O1775" s="13"/>
      <c r="P1775" s="13" t="n">
        <f aca="false">0+E1775*1.5+F1775*2/100</f>
        <v>88</v>
      </c>
      <c r="Q1775" s="13" t="s">
        <v>148</v>
      </c>
    </row>
    <row r="1776" customFormat="false" ht="14.9" hidden="false" customHeight="false" outlineLevel="0" collapsed="false">
      <c r="A1776" s="10"/>
      <c r="B1776" s="10"/>
      <c r="C1776" s="11" t="n">
        <v>41853</v>
      </c>
      <c r="D1776" s="12" t="s">
        <v>1920</v>
      </c>
      <c r="E1776" s="13"/>
      <c r="F1776" s="13"/>
      <c r="G1776" s="14"/>
      <c r="H1776" s="15" t="n">
        <v>129</v>
      </c>
      <c r="I1776" s="15" t="n">
        <v>107</v>
      </c>
      <c r="J1776" s="16"/>
      <c r="K1776" s="16"/>
      <c r="L1776" s="13" t="n">
        <v>5471</v>
      </c>
      <c r="M1776" s="13" t="n">
        <v>0</v>
      </c>
      <c r="N1776" s="17"/>
      <c r="O1776" s="13"/>
      <c r="P1776" s="13"/>
      <c r="Q1776" s="13"/>
    </row>
    <row r="1777" customFormat="false" ht="14.9" hidden="false" customHeight="false" outlineLevel="0" collapsed="false">
      <c r="A1777" s="10"/>
      <c r="B1777" s="10"/>
      <c r="C1777" s="11" t="n">
        <v>41853</v>
      </c>
      <c r="D1777" s="18" t="s">
        <v>1921</v>
      </c>
      <c r="E1777" s="13" t="n">
        <v>129.6</v>
      </c>
      <c r="F1777" s="13" t="n">
        <v>2640</v>
      </c>
      <c r="G1777" s="14" t="n">
        <f aca="false">E1777+F1777*1.5/100</f>
        <v>169.2</v>
      </c>
      <c r="H1777" s="15" t="n">
        <v>89</v>
      </c>
      <c r="I1777" s="15" t="n">
        <v>80</v>
      </c>
      <c r="J1777" s="16"/>
      <c r="K1777" s="16"/>
      <c r="L1777" s="13" t="n">
        <v>5471</v>
      </c>
      <c r="M1777" s="13" t="n">
        <v>15654</v>
      </c>
      <c r="N1777" s="17"/>
      <c r="O1777" s="13"/>
      <c r="P1777" s="13" t="n">
        <f aca="false">0+E1777*1.5+F1777*2/100</f>
        <v>247.2</v>
      </c>
      <c r="Q1777" s="13" t="s">
        <v>1922</v>
      </c>
    </row>
    <row r="1778" customFormat="false" ht="14.9" hidden="false" customHeight="false" outlineLevel="0" collapsed="false">
      <c r="A1778" s="10"/>
      <c r="B1778" s="10"/>
      <c r="C1778" s="11" t="n">
        <v>41853</v>
      </c>
      <c r="D1778" s="18" t="s">
        <v>1923</v>
      </c>
      <c r="E1778" s="13" t="n">
        <v>68.7</v>
      </c>
      <c r="F1778" s="13" t="n">
        <v>1590</v>
      </c>
      <c r="G1778" s="14" t="n">
        <f aca="false">E1778+F1778*1.5/100</f>
        <v>92.55</v>
      </c>
      <c r="H1778" s="15" t="n">
        <v>13</v>
      </c>
      <c r="I1778" s="15" t="n">
        <v>11</v>
      </c>
      <c r="J1778" s="16"/>
      <c r="K1778" s="16"/>
      <c r="L1778" s="13" t="n">
        <v>5471</v>
      </c>
      <c r="M1778" s="13" t="n">
        <v>15655</v>
      </c>
      <c r="N1778" s="17"/>
      <c r="O1778" s="13"/>
      <c r="P1778" s="13" t="n">
        <f aca="false">0+E1778*1.5+F1778*2/100</f>
        <v>134.85</v>
      </c>
      <c r="Q1778" s="13" t="s">
        <v>1406</v>
      </c>
    </row>
    <row r="1779" customFormat="false" ht="14.9" hidden="false" customHeight="false" outlineLevel="0" collapsed="false">
      <c r="A1779" s="10"/>
      <c r="B1779" s="10"/>
      <c r="C1779" s="11" t="n">
        <v>41853</v>
      </c>
      <c r="D1779" s="18" t="s">
        <v>1924</v>
      </c>
      <c r="E1779" s="13" t="n">
        <v>42.5</v>
      </c>
      <c r="F1779" s="13" t="n">
        <v>570</v>
      </c>
      <c r="G1779" s="14" t="n">
        <f aca="false">E1779+F1779*1.5/100</f>
        <v>51.05</v>
      </c>
      <c r="H1779" s="15" t="n">
        <v>24</v>
      </c>
      <c r="I1779" s="15" t="n">
        <v>13</v>
      </c>
      <c r="J1779" s="16"/>
      <c r="K1779" s="16"/>
      <c r="L1779" s="13" t="n">
        <v>5471</v>
      </c>
      <c r="M1779" s="13" t="n">
        <v>15656</v>
      </c>
      <c r="N1779" s="17"/>
      <c r="O1779" s="13"/>
      <c r="P1779" s="13" t="n">
        <f aca="false">0+E1779*1.5+F1779*2/100</f>
        <v>75.15</v>
      </c>
      <c r="Q1779" s="13" t="s">
        <v>112</v>
      </c>
    </row>
    <row r="1780" customFormat="false" ht="14.9" hidden="false" customHeight="false" outlineLevel="0" collapsed="false">
      <c r="A1780" s="10"/>
      <c r="B1780" s="10"/>
      <c r="C1780" s="11" t="n">
        <v>41853</v>
      </c>
      <c r="D1780" s="18" t="s">
        <v>1925</v>
      </c>
      <c r="E1780" s="13" t="n">
        <v>44.3</v>
      </c>
      <c r="F1780" s="13" t="n">
        <v>1090</v>
      </c>
      <c r="G1780" s="14" t="n">
        <f aca="false">E1780+F1780*1.5/100</f>
        <v>60.65</v>
      </c>
      <c r="H1780" s="15" t="n">
        <v>3</v>
      </c>
      <c r="I1780" s="15" t="n">
        <v>3</v>
      </c>
      <c r="J1780" s="16"/>
      <c r="K1780" s="16"/>
      <c r="L1780" s="13" t="n">
        <v>5471</v>
      </c>
      <c r="M1780" s="13" t="n">
        <v>15657</v>
      </c>
      <c r="N1780" s="17"/>
      <c r="O1780" s="13"/>
      <c r="P1780" s="13" t="n">
        <f aca="false">0+E1780*1.5+F1780*2/100</f>
        <v>88.25</v>
      </c>
      <c r="Q1780" s="13" t="s">
        <v>77</v>
      </c>
    </row>
    <row r="1781" customFormat="false" ht="14.9" hidden="false" customHeight="false" outlineLevel="0" collapsed="false">
      <c r="A1781" s="10"/>
      <c r="B1781" s="10"/>
      <c r="C1781" s="11" t="n">
        <v>41853</v>
      </c>
      <c r="D1781" s="12" t="s">
        <v>1926</v>
      </c>
      <c r="E1781" s="13"/>
      <c r="F1781" s="13"/>
      <c r="G1781" s="14"/>
      <c r="H1781" s="15" t="n">
        <v>78</v>
      </c>
      <c r="I1781" s="15" t="n">
        <v>78</v>
      </c>
      <c r="J1781" s="16"/>
      <c r="K1781" s="16"/>
      <c r="L1781" s="13" t="n">
        <v>5472</v>
      </c>
      <c r="M1781" s="13" t="n">
        <v>0</v>
      </c>
      <c r="N1781" s="17"/>
      <c r="O1781" s="13"/>
      <c r="P1781" s="13"/>
      <c r="Q1781" s="13"/>
    </row>
    <row r="1782" customFormat="false" ht="14.9" hidden="false" customHeight="false" outlineLevel="0" collapsed="false">
      <c r="A1782" s="10"/>
      <c r="B1782" s="10"/>
      <c r="C1782" s="11" t="n">
        <v>41853</v>
      </c>
      <c r="D1782" s="18" t="s">
        <v>1927</v>
      </c>
      <c r="E1782" s="13" t="n">
        <v>44</v>
      </c>
      <c r="F1782" s="13" t="n">
        <v>900</v>
      </c>
      <c r="G1782" s="14" t="n">
        <f aca="false">E1782+F1782*1.5/100</f>
        <v>57.5</v>
      </c>
      <c r="H1782" s="15" t="n">
        <v>20</v>
      </c>
      <c r="I1782" s="15" t="n">
        <v>20</v>
      </c>
      <c r="J1782" s="16"/>
      <c r="K1782" s="16"/>
      <c r="L1782" s="13" t="n">
        <v>5472</v>
      </c>
      <c r="M1782" s="13" t="n">
        <v>15658</v>
      </c>
      <c r="N1782" s="17"/>
      <c r="O1782" s="13"/>
      <c r="P1782" s="13" t="n">
        <f aca="false">0+E1782*1.5+F1782*2/100</f>
        <v>84</v>
      </c>
      <c r="Q1782" s="13" t="s">
        <v>203</v>
      </c>
    </row>
    <row r="1783" customFormat="false" ht="14.9" hidden="false" customHeight="false" outlineLevel="0" collapsed="false">
      <c r="A1783" s="10"/>
      <c r="B1783" s="10"/>
      <c r="C1783" s="11" t="n">
        <v>41853</v>
      </c>
      <c r="D1783" s="18" t="s">
        <v>1928</v>
      </c>
      <c r="E1783" s="13" t="n">
        <v>26.5</v>
      </c>
      <c r="F1783" s="13" t="n">
        <v>680</v>
      </c>
      <c r="G1783" s="14" t="n">
        <f aca="false">E1783+F1783*1.5/100</f>
        <v>36.7</v>
      </c>
      <c r="H1783" s="15" t="n">
        <v>47</v>
      </c>
      <c r="I1783" s="15" t="n">
        <v>47</v>
      </c>
      <c r="J1783" s="16"/>
      <c r="K1783" s="16"/>
      <c r="L1783" s="13" t="n">
        <v>5472</v>
      </c>
      <c r="M1783" s="13" t="n">
        <v>15659</v>
      </c>
      <c r="N1783" s="17"/>
      <c r="O1783" s="13"/>
      <c r="P1783" s="13" t="n">
        <f aca="false">0+E1783*1.5+F1783*2/100</f>
        <v>53.35</v>
      </c>
      <c r="Q1783" s="13" t="s">
        <v>29</v>
      </c>
    </row>
    <row r="1784" customFormat="false" ht="14.9" hidden="false" customHeight="false" outlineLevel="0" collapsed="false">
      <c r="A1784" s="10"/>
      <c r="B1784" s="10"/>
      <c r="C1784" s="11" t="n">
        <v>41853</v>
      </c>
      <c r="D1784" s="18" t="s">
        <v>1929</v>
      </c>
      <c r="E1784" s="13" t="n">
        <v>17</v>
      </c>
      <c r="F1784" s="13" t="n">
        <v>400</v>
      </c>
      <c r="G1784" s="14" t="n">
        <f aca="false">E1784+F1784*1.5/100</f>
        <v>23</v>
      </c>
      <c r="H1784" s="15" t="n">
        <v>11</v>
      </c>
      <c r="I1784" s="15" t="n">
        <v>11</v>
      </c>
      <c r="J1784" s="16"/>
      <c r="K1784" s="16"/>
      <c r="L1784" s="13" t="n">
        <v>5472</v>
      </c>
      <c r="M1784" s="13" t="n">
        <v>15660</v>
      </c>
      <c r="N1784" s="17"/>
      <c r="O1784" s="13"/>
      <c r="P1784" s="13" t="n">
        <f aca="false">0+E1784*1.5+F1784*2/100</f>
        <v>33.5</v>
      </c>
      <c r="Q1784" s="13" t="s">
        <v>1930</v>
      </c>
    </row>
    <row r="1785" customFormat="false" ht="14.9" hidden="false" customHeight="false" outlineLevel="0" collapsed="false">
      <c r="A1785" s="10"/>
      <c r="B1785" s="10"/>
      <c r="C1785" s="11" t="n">
        <v>41853</v>
      </c>
      <c r="D1785" s="12" t="s">
        <v>1931</v>
      </c>
      <c r="E1785" s="13"/>
      <c r="F1785" s="13"/>
      <c r="G1785" s="14"/>
      <c r="H1785" s="15" t="n">
        <v>141</v>
      </c>
      <c r="I1785" s="15" t="n">
        <v>141</v>
      </c>
      <c r="J1785" s="16"/>
      <c r="K1785" s="16"/>
      <c r="L1785" s="13" t="n">
        <v>5474</v>
      </c>
      <c r="M1785" s="13" t="n">
        <v>0</v>
      </c>
      <c r="N1785" s="17"/>
      <c r="O1785" s="13"/>
      <c r="P1785" s="13"/>
      <c r="Q1785" s="13"/>
    </row>
    <row r="1786" customFormat="false" ht="14.9" hidden="false" customHeight="false" outlineLevel="0" collapsed="false">
      <c r="A1786" s="10"/>
      <c r="B1786" s="10"/>
      <c r="C1786" s="11" t="n">
        <v>41853</v>
      </c>
      <c r="D1786" s="18" t="s">
        <v>1932</v>
      </c>
      <c r="E1786" s="13" t="n">
        <v>21.6</v>
      </c>
      <c r="F1786" s="13" t="n">
        <v>788</v>
      </c>
      <c r="G1786" s="14" t="n">
        <f aca="false">E1786+F1786*1.5/100</f>
        <v>33.42</v>
      </c>
      <c r="H1786" s="15" t="n">
        <v>47</v>
      </c>
      <c r="I1786" s="15" t="n">
        <v>46</v>
      </c>
      <c r="J1786" s="16"/>
      <c r="K1786" s="16"/>
      <c r="L1786" s="13" t="n">
        <v>5474</v>
      </c>
      <c r="M1786" s="13" t="n">
        <v>15665</v>
      </c>
      <c r="N1786" s="17"/>
      <c r="O1786" s="13"/>
      <c r="P1786" s="13" t="n">
        <f aca="false">0+E1786*1.5+F1786*2/100</f>
        <v>48.16</v>
      </c>
      <c r="Q1786" s="13" t="s">
        <v>72</v>
      </c>
    </row>
    <row r="1787" customFormat="false" ht="14.9" hidden="false" customHeight="false" outlineLevel="0" collapsed="false">
      <c r="A1787" s="10"/>
      <c r="B1787" s="10"/>
      <c r="C1787" s="11" t="n">
        <v>41853</v>
      </c>
      <c r="D1787" s="18" t="s">
        <v>1933</v>
      </c>
      <c r="E1787" s="13" t="n">
        <v>11</v>
      </c>
      <c r="F1787" s="13" t="n">
        <v>446</v>
      </c>
      <c r="G1787" s="14" t="n">
        <f aca="false">E1787+F1787*1.5/100</f>
        <v>17.69</v>
      </c>
      <c r="H1787" s="15" t="n">
        <v>94</v>
      </c>
      <c r="I1787" s="15" t="n">
        <v>95</v>
      </c>
      <c r="J1787" s="16"/>
      <c r="K1787" s="16"/>
      <c r="L1787" s="13" t="n">
        <v>5474</v>
      </c>
      <c r="M1787" s="13" t="n">
        <v>15666</v>
      </c>
      <c r="N1787" s="17"/>
      <c r="O1787" s="13"/>
      <c r="P1787" s="13" t="n">
        <f aca="false">0+E1787*1.5+F1787*2/100</f>
        <v>25.42</v>
      </c>
      <c r="Q1787" s="13" t="s">
        <v>101</v>
      </c>
    </row>
    <row r="1788" customFormat="false" ht="14.9" hidden="false" customHeight="false" outlineLevel="0" collapsed="false">
      <c r="A1788" s="10"/>
      <c r="B1788" s="10"/>
      <c r="C1788" s="11" t="n">
        <v>41853</v>
      </c>
      <c r="D1788" s="12" t="s">
        <v>1934</v>
      </c>
      <c r="E1788" s="13"/>
      <c r="F1788" s="13"/>
      <c r="G1788" s="14"/>
      <c r="H1788" s="15" t="n">
        <v>407</v>
      </c>
      <c r="I1788" s="15" t="n">
        <v>401</v>
      </c>
      <c r="J1788" s="16"/>
      <c r="K1788" s="16"/>
      <c r="L1788" s="13" t="n">
        <v>5475</v>
      </c>
      <c r="M1788" s="13" t="n">
        <v>0</v>
      </c>
      <c r="N1788" s="17" t="s">
        <v>363</v>
      </c>
      <c r="O1788" s="13"/>
      <c r="P1788" s="13"/>
      <c r="Q1788" s="13"/>
    </row>
    <row r="1789" customFormat="false" ht="14.9" hidden="false" customHeight="false" outlineLevel="0" collapsed="false">
      <c r="A1789" s="10"/>
      <c r="B1789" s="10"/>
      <c r="C1789" s="11" t="n">
        <v>41853</v>
      </c>
      <c r="D1789" s="18" t="s">
        <v>1935</v>
      </c>
      <c r="E1789" s="13" t="n">
        <v>37.8</v>
      </c>
      <c r="F1789" s="13" t="n">
        <v>260</v>
      </c>
      <c r="G1789" s="14" t="n">
        <v>24.7</v>
      </c>
      <c r="H1789" s="15" t="n">
        <v>72</v>
      </c>
      <c r="I1789" s="15" t="n">
        <v>69</v>
      </c>
      <c r="J1789" s="16"/>
      <c r="K1789" s="16"/>
      <c r="L1789" s="13" t="n">
        <v>5475</v>
      </c>
      <c r="M1789" s="13" t="n">
        <v>15667</v>
      </c>
      <c r="N1789" s="17" t="s">
        <v>363</v>
      </c>
      <c r="O1789" s="13"/>
      <c r="P1789" s="13" t="n">
        <f aca="false">0+E1789/2+F1789/100</f>
        <v>21.5</v>
      </c>
      <c r="Q1789" s="13"/>
    </row>
    <row r="1790" customFormat="false" ht="14.9" hidden="false" customHeight="false" outlineLevel="0" collapsed="false">
      <c r="A1790" s="10"/>
      <c r="B1790" s="10"/>
      <c r="C1790" s="11" t="n">
        <v>41853</v>
      </c>
      <c r="D1790" s="18" t="s">
        <v>1936</v>
      </c>
      <c r="E1790" s="13" t="n">
        <v>36.3</v>
      </c>
      <c r="F1790" s="13" t="n">
        <v>260</v>
      </c>
      <c r="G1790" s="14" t="n">
        <v>24.7</v>
      </c>
      <c r="H1790" s="15" t="n">
        <v>123</v>
      </c>
      <c r="I1790" s="15" t="n">
        <v>120</v>
      </c>
      <c r="J1790" s="16"/>
      <c r="K1790" s="16"/>
      <c r="L1790" s="13" t="n">
        <v>5475</v>
      </c>
      <c r="M1790" s="13" t="n">
        <v>15668</v>
      </c>
      <c r="N1790" s="17" t="s">
        <v>363</v>
      </c>
      <c r="O1790" s="13"/>
      <c r="P1790" s="13" t="n">
        <f aca="false">0+E1790/2+F1790/100</f>
        <v>20.75</v>
      </c>
      <c r="Q1790" s="13"/>
    </row>
    <row r="1791" customFormat="false" ht="14.9" hidden="false" customHeight="false" outlineLevel="0" collapsed="false">
      <c r="A1791" s="10"/>
      <c r="B1791" s="10"/>
      <c r="C1791" s="11" t="n">
        <v>41853</v>
      </c>
      <c r="D1791" s="18" t="s">
        <v>1937</v>
      </c>
      <c r="E1791" s="13" t="n">
        <v>35.3</v>
      </c>
      <c r="F1791" s="13" t="n">
        <v>260</v>
      </c>
      <c r="G1791" s="14" t="n">
        <v>24.7</v>
      </c>
      <c r="H1791" s="15" t="n">
        <v>212</v>
      </c>
      <c r="I1791" s="15" t="n">
        <v>212</v>
      </c>
      <c r="J1791" s="16"/>
      <c r="K1791" s="16"/>
      <c r="L1791" s="13" t="n">
        <v>5475</v>
      </c>
      <c r="M1791" s="13" t="n">
        <v>15669</v>
      </c>
      <c r="N1791" s="17" t="s">
        <v>363</v>
      </c>
      <c r="O1791" s="13"/>
      <c r="P1791" s="13" t="n">
        <f aca="false">0+E1791/2+F1791/100</f>
        <v>20.25</v>
      </c>
      <c r="Q1791" s="13"/>
    </row>
    <row r="1792" customFormat="false" ht="14.9" hidden="false" customHeight="false" outlineLevel="0" collapsed="false">
      <c r="A1792" s="10"/>
      <c r="B1792" s="10"/>
      <c r="C1792" s="11" t="n">
        <v>41853</v>
      </c>
      <c r="D1792" s="12" t="s">
        <v>1938</v>
      </c>
      <c r="E1792" s="13"/>
      <c r="F1792" s="13"/>
      <c r="G1792" s="14"/>
      <c r="H1792" s="15"/>
      <c r="I1792" s="15"/>
      <c r="J1792" s="16"/>
      <c r="K1792" s="16"/>
      <c r="L1792" s="13" t="n">
        <v>5716</v>
      </c>
      <c r="M1792" s="13" t="n">
        <v>0</v>
      </c>
      <c r="N1792" s="17"/>
      <c r="O1792" s="13"/>
      <c r="P1792" s="13"/>
      <c r="Q1792" s="13"/>
    </row>
    <row r="1793" customFormat="false" ht="14.9" hidden="false" customHeight="false" outlineLevel="0" collapsed="false">
      <c r="A1793" s="10"/>
      <c r="B1793" s="10"/>
      <c r="C1793" s="11" t="n">
        <v>41853</v>
      </c>
      <c r="D1793" s="18" t="s">
        <v>1939</v>
      </c>
      <c r="E1793" s="13" t="n">
        <v>165</v>
      </c>
      <c r="F1793" s="13" t="n">
        <v>8570</v>
      </c>
      <c r="G1793" s="14" t="n">
        <f aca="false">E1793+F1793*1.5/100</f>
        <v>293.55</v>
      </c>
      <c r="H1793" s="15"/>
      <c r="I1793" s="15"/>
      <c r="J1793" s="16"/>
      <c r="K1793" s="16"/>
      <c r="L1793" s="13" t="n">
        <v>5716</v>
      </c>
      <c r="M1793" s="13" t="n">
        <v>16412</v>
      </c>
      <c r="N1793" s="17"/>
      <c r="O1793" s="13"/>
      <c r="P1793" s="13" t="n">
        <f aca="false">0+E1793*1.5+F1793*2/100</f>
        <v>418.9</v>
      </c>
      <c r="Q1793" s="13" t="s">
        <v>1940</v>
      </c>
    </row>
    <row r="1794" customFormat="false" ht="14.9" hidden="false" customHeight="false" outlineLevel="0" collapsed="false">
      <c r="A1794" s="10"/>
      <c r="B1794" s="10"/>
      <c r="C1794" s="11" t="n">
        <v>41853</v>
      </c>
      <c r="D1794" s="18" t="s">
        <v>1941</v>
      </c>
      <c r="E1794" s="13" t="n">
        <v>106</v>
      </c>
      <c r="F1794" s="13" t="n">
        <v>3876</v>
      </c>
      <c r="G1794" s="14" t="n">
        <f aca="false">E1794+F1794*1.5/100</f>
        <v>164.14</v>
      </c>
      <c r="H1794" s="15"/>
      <c r="I1794" s="15"/>
      <c r="J1794" s="16"/>
      <c r="K1794" s="16"/>
      <c r="L1794" s="13" t="n">
        <v>5716</v>
      </c>
      <c r="M1794" s="13" t="n">
        <v>16413</v>
      </c>
      <c r="N1794" s="17"/>
      <c r="O1794" s="13"/>
      <c r="P1794" s="13" t="n">
        <f aca="false">0+E1794*1.5+F1794*2/100</f>
        <v>236.52</v>
      </c>
      <c r="Q1794" s="13" t="s">
        <v>800</v>
      </c>
    </row>
    <row r="1795" customFormat="false" ht="14.9" hidden="false" customHeight="false" outlineLevel="0" collapsed="false">
      <c r="A1795" s="10"/>
      <c r="B1795" s="10"/>
      <c r="C1795" s="11" t="n">
        <v>41853</v>
      </c>
      <c r="D1795" s="18" t="s">
        <v>1942</v>
      </c>
      <c r="E1795" s="13" t="n">
        <v>84.4</v>
      </c>
      <c r="F1795" s="13" t="n">
        <v>2877</v>
      </c>
      <c r="G1795" s="14" t="n">
        <f aca="false">E1795+F1795*1.5/100</f>
        <v>127.555</v>
      </c>
      <c r="H1795" s="15"/>
      <c r="I1795" s="15"/>
      <c r="J1795" s="16"/>
      <c r="K1795" s="16"/>
      <c r="L1795" s="13" t="n">
        <v>5716</v>
      </c>
      <c r="M1795" s="13" t="n">
        <v>16414</v>
      </c>
      <c r="N1795" s="17"/>
      <c r="O1795" s="13"/>
      <c r="P1795" s="13" t="n">
        <f aca="false">0+E1795*1.5+F1795*2/100</f>
        <v>184.14</v>
      </c>
      <c r="Q1795" s="13" t="s">
        <v>1943</v>
      </c>
    </row>
    <row r="1796" customFormat="false" ht="14.9" hidden="false" customHeight="false" outlineLevel="0" collapsed="false">
      <c r="A1796" s="10"/>
      <c r="B1796" s="10"/>
      <c r="C1796" s="11" t="n">
        <v>41853</v>
      </c>
      <c r="D1796" s="19" t="s">
        <v>1944</v>
      </c>
      <c r="E1796" s="13"/>
      <c r="F1796" s="13"/>
      <c r="G1796" s="14"/>
      <c r="H1796" s="15"/>
      <c r="I1796" s="15"/>
      <c r="J1796" s="16"/>
      <c r="K1796" s="16"/>
      <c r="L1796" s="13" t="n">
        <v>6189</v>
      </c>
      <c r="M1796" s="13" t="n">
        <v>0</v>
      </c>
      <c r="N1796" s="17"/>
      <c r="O1796" s="13"/>
      <c r="P1796" s="13"/>
      <c r="Q1796" s="13"/>
    </row>
    <row r="1797" customFormat="false" ht="14.9" hidden="false" customHeight="false" outlineLevel="0" collapsed="false">
      <c r="A1797" s="10"/>
      <c r="B1797" s="10"/>
      <c r="C1797" s="11" t="n">
        <v>41853</v>
      </c>
      <c r="D1797" s="18" t="s">
        <v>1944</v>
      </c>
      <c r="E1797" s="13" t="n">
        <v>42.1</v>
      </c>
      <c r="F1797" s="13" t="n">
        <v>1145</v>
      </c>
      <c r="G1797" s="14" t="n">
        <f aca="false">E1797+F1797*1.5/100</f>
        <v>59.275</v>
      </c>
      <c r="H1797" s="15"/>
      <c r="I1797" s="15"/>
      <c r="J1797" s="16"/>
      <c r="K1797" s="16"/>
      <c r="L1797" s="13" t="n">
        <v>6189</v>
      </c>
      <c r="M1797" s="13" t="n">
        <v>17763</v>
      </c>
      <c r="N1797" s="17"/>
      <c r="O1797" s="13"/>
      <c r="P1797" s="13" t="n">
        <f aca="false">0+E1797*1.5+F1797*2/100</f>
        <v>86.05</v>
      </c>
      <c r="Q1797" s="13"/>
    </row>
    <row r="1798" customFormat="false" ht="14.9" hidden="false" customHeight="false" outlineLevel="0" collapsed="false">
      <c r="A1798" s="10"/>
      <c r="B1798" s="10"/>
      <c r="C1798" s="11" t="n">
        <v>41854</v>
      </c>
      <c r="D1798" s="12" t="s">
        <v>1945</v>
      </c>
      <c r="E1798" s="13"/>
      <c r="F1798" s="13"/>
      <c r="G1798" s="14"/>
      <c r="H1798" s="15"/>
      <c r="I1798" s="15"/>
      <c r="J1798" s="16"/>
      <c r="K1798" s="16"/>
      <c r="L1798" s="13" t="n">
        <v>5108</v>
      </c>
      <c r="M1798" s="13" t="n">
        <v>0</v>
      </c>
      <c r="N1798" s="17"/>
      <c r="O1798" s="13"/>
      <c r="P1798" s="13"/>
      <c r="Q1798" s="13"/>
    </row>
    <row r="1799" customFormat="false" ht="14.9" hidden="false" customHeight="false" outlineLevel="0" collapsed="false">
      <c r="A1799" s="10"/>
      <c r="B1799" s="10"/>
      <c r="C1799" s="11" t="n">
        <v>41854</v>
      </c>
      <c r="D1799" s="18" t="s">
        <v>1946</v>
      </c>
      <c r="E1799" s="13" t="n">
        <v>20</v>
      </c>
      <c r="F1799" s="13" t="n">
        <v>530</v>
      </c>
      <c r="G1799" s="14" t="n">
        <f aca="false">E1799+F1799*1.5/100</f>
        <v>27.95</v>
      </c>
      <c r="H1799" s="15"/>
      <c r="I1799" s="15"/>
      <c r="J1799" s="16"/>
      <c r="K1799" s="16"/>
      <c r="L1799" s="13" t="n">
        <v>5108</v>
      </c>
      <c r="M1799" s="13" t="n">
        <v>14482</v>
      </c>
      <c r="N1799" s="17"/>
      <c r="O1799" s="13"/>
      <c r="P1799" s="13" t="n">
        <f aca="false">0+E1799*1.5+F1799*2/100</f>
        <v>40.6</v>
      </c>
      <c r="Q1799" s="13" t="s">
        <v>158</v>
      </c>
    </row>
    <row r="1800" customFormat="false" ht="14.9" hidden="false" customHeight="false" outlineLevel="0" collapsed="false">
      <c r="A1800" s="10"/>
      <c r="B1800" s="10"/>
      <c r="C1800" s="11" t="n">
        <v>41854</v>
      </c>
      <c r="D1800" s="18" t="s">
        <v>1947</v>
      </c>
      <c r="E1800" s="13" t="n">
        <v>15</v>
      </c>
      <c r="F1800" s="13" t="n">
        <v>480</v>
      </c>
      <c r="G1800" s="14" t="n">
        <f aca="false">E1800+F1800*1.5/100</f>
        <v>22.2</v>
      </c>
      <c r="H1800" s="15"/>
      <c r="I1800" s="15"/>
      <c r="J1800" s="16"/>
      <c r="K1800" s="16"/>
      <c r="L1800" s="13" t="n">
        <v>5108</v>
      </c>
      <c r="M1800" s="13" t="n">
        <v>14483</v>
      </c>
      <c r="N1800" s="17"/>
      <c r="O1800" s="13"/>
      <c r="P1800" s="13" t="n">
        <f aca="false">0+E1800*1.5+F1800*2/100</f>
        <v>32.1</v>
      </c>
      <c r="Q1800" s="13" t="s">
        <v>1948</v>
      </c>
    </row>
    <row r="1801" customFormat="false" ht="14.9" hidden="false" customHeight="false" outlineLevel="0" collapsed="false">
      <c r="A1801" s="10"/>
      <c r="B1801" s="10"/>
      <c r="C1801" s="11" t="n">
        <v>41854</v>
      </c>
      <c r="D1801" s="18" t="s">
        <v>1949</v>
      </c>
      <c r="E1801" s="13" t="n">
        <v>10</v>
      </c>
      <c r="F1801" s="13" t="n">
        <v>310</v>
      </c>
      <c r="G1801" s="14" t="n">
        <f aca="false">E1801+F1801*1.5/100</f>
        <v>14.65</v>
      </c>
      <c r="H1801" s="15"/>
      <c r="I1801" s="15"/>
      <c r="J1801" s="16"/>
      <c r="K1801" s="16"/>
      <c r="L1801" s="13" t="n">
        <v>5108</v>
      </c>
      <c r="M1801" s="13" t="n">
        <v>14484</v>
      </c>
      <c r="N1801" s="17"/>
      <c r="O1801" s="13"/>
      <c r="P1801" s="13" t="n">
        <f aca="false">0+E1801*1.5+F1801*2/100</f>
        <v>21.2</v>
      </c>
      <c r="Q1801" s="13" t="s">
        <v>69</v>
      </c>
    </row>
    <row r="1802" customFormat="false" ht="14.9" hidden="false" customHeight="false" outlineLevel="0" collapsed="false">
      <c r="A1802" s="10"/>
      <c r="B1802" s="10"/>
      <c r="C1802" s="11" t="n">
        <v>41854</v>
      </c>
      <c r="D1802" s="18" t="s">
        <v>1950</v>
      </c>
      <c r="E1802" s="13" t="n">
        <v>5</v>
      </c>
      <c r="F1802" s="13" t="n">
        <v>170</v>
      </c>
      <c r="G1802" s="14" t="n">
        <f aca="false">E1802+F1802*1.5/100</f>
        <v>7.55</v>
      </c>
      <c r="H1802" s="15"/>
      <c r="I1802" s="15"/>
      <c r="J1802" s="16"/>
      <c r="K1802" s="16"/>
      <c r="L1802" s="13" t="n">
        <v>5108</v>
      </c>
      <c r="M1802" s="13" t="n">
        <v>14485</v>
      </c>
      <c r="N1802" s="17"/>
      <c r="O1802" s="13"/>
      <c r="P1802" s="13" t="n">
        <f aca="false">0+E1802*1.5+F1802*2/100</f>
        <v>10.9</v>
      </c>
      <c r="Q1802" s="13"/>
    </row>
    <row r="1803" customFormat="false" ht="14.9" hidden="false" customHeight="false" outlineLevel="0" collapsed="false">
      <c r="A1803" s="10"/>
      <c r="B1803" s="10"/>
      <c r="C1803" s="11" t="n">
        <v>41854</v>
      </c>
      <c r="D1803" s="12" t="s">
        <v>1951</v>
      </c>
      <c r="E1803" s="13"/>
      <c r="F1803" s="13"/>
      <c r="G1803" s="14"/>
      <c r="H1803" s="15"/>
      <c r="I1803" s="15"/>
      <c r="J1803" s="16"/>
      <c r="K1803" s="16"/>
      <c r="L1803" s="13" t="n">
        <v>5150</v>
      </c>
      <c r="M1803" s="13" t="n">
        <v>0</v>
      </c>
      <c r="N1803" s="17" t="s">
        <v>363</v>
      </c>
      <c r="O1803" s="13"/>
      <c r="P1803" s="13"/>
      <c r="Q1803" s="13"/>
    </row>
    <row r="1804" customFormat="false" ht="14.9" hidden="false" customHeight="false" outlineLevel="0" collapsed="false">
      <c r="A1804" s="10"/>
      <c r="B1804" s="10"/>
      <c r="C1804" s="11" t="n">
        <v>41854</v>
      </c>
      <c r="D1804" s="18" t="s">
        <v>1951</v>
      </c>
      <c r="E1804" s="13" t="n">
        <v>105</v>
      </c>
      <c r="F1804" s="13" t="n">
        <v>1350</v>
      </c>
      <c r="G1804" s="14" t="n">
        <f aca="false">E1804/2+F1804*1.5/100</f>
        <v>72.75</v>
      </c>
      <c r="H1804" s="15"/>
      <c r="I1804" s="15"/>
      <c r="J1804" s="16"/>
      <c r="K1804" s="16"/>
      <c r="L1804" s="13" t="n">
        <v>5150</v>
      </c>
      <c r="M1804" s="13" t="n">
        <v>14616</v>
      </c>
      <c r="N1804" s="17" t="s">
        <v>363</v>
      </c>
      <c r="O1804" s="13"/>
      <c r="P1804" s="13" t="n">
        <f aca="false">0+E1804/2+F1804/100</f>
        <v>66</v>
      </c>
      <c r="Q1804" s="13"/>
    </row>
    <row r="1805" customFormat="false" ht="14.9" hidden="false" customHeight="false" outlineLevel="0" collapsed="false">
      <c r="A1805" s="10"/>
      <c r="B1805" s="10"/>
      <c r="C1805" s="11" t="n">
        <v>41854</v>
      </c>
      <c r="D1805" s="12" t="s">
        <v>1952</v>
      </c>
      <c r="E1805" s="13"/>
      <c r="F1805" s="13"/>
      <c r="G1805" s="14"/>
      <c r="H1805" s="15" t="n">
        <v>279</v>
      </c>
      <c r="I1805" s="15"/>
      <c r="J1805" s="16"/>
      <c r="K1805" s="16"/>
      <c r="L1805" s="13" t="n">
        <v>5473</v>
      </c>
      <c r="M1805" s="13" t="n">
        <v>0</v>
      </c>
      <c r="N1805" s="17"/>
      <c r="O1805" s="13"/>
      <c r="P1805" s="13"/>
      <c r="Q1805" s="13"/>
    </row>
    <row r="1806" customFormat="false" ht="14.9" hidden="false" customHeight="false" outlineLevel="0" collapsed="false">
      <c r="A1806" s="10"/>
      <c r="B1806" s="10"/>
      <c r="C1806" s="11" t="n">
        <v>41854</v>
      </c>
      <c r="D1806" s="18" t="s">
        <v>1953</v>
      </c>
      <c r="E1806" s="13" t="n">
        <v>38</v>
      </c>
      <c r="F1806" s="13" t="n">
        <v>700</v>
      </c>
      <c r="G1806" s="14" t="n">
        <f aca="false">E1806+F1806*1.5/100</f>
        <v>48.5</v>
      </c>
      <c r="H1806" s="15" t="n">
        <v>37</v>
      </c>
      <c r="I1806" s="15"/>
      <c r="J1806" s="16"/>
      <c r="K1806" s="16"/>
      <c r="L1806" s="13" t="n">
        <v>5473</v>
      </c>
      <c r="M1806" s="13" t="n">
        <v>15661</v>
      </c>
      <c r="N1806" s="17"/>
      <c r="O1806" s="13"/>
      <c r="P1806" s="13" t="n">
        <f aca="false">0+E1806*1.5+F1806*2/100</f>
        <v>71</v>
      </c>
      <c r="Q1806" s="13" t="s">
        <v>442</v>
      </c>
    </row>
    <row r="1807" customFormat="false" ht="14.9" hidden="false" customHeight="false" outlineLevel="0" collapsed="false">
      <c r="A1807" s="10"/>
      <c r="B1807" s="10"/>
      <c r="C1807" s="11" t="n">
        <v>41854</v>
      </c>
      <c r="D1807" s="18" t="s">
        <v>1954</v>
      </c>
      <c r="E1807" s="13" t="n">
        <v>20.7</v>
      </c>
      <c r="F1807" s="13" t="n">
        <v>300</v>
      </c>
      <c r="G1807" s="14" t="n">
        <f aca="false">E1807+F1807*1.5/100</f>
        <v>25.2</v>
      </c>
      <c r="H1807" s="15" t="n">
        <v>103</v>
      </c>
      <c r="I1807" s="15"/>
      <c r="J1807" s="16"/>
      <c r="K1807" s="16"/>
      <c r="L1807" s="13" t="n">
        <v>5473</v>
      </c>
      <c r="M1807" s="13" t="n">
        <v>15662</v>
      </c>
      <c r="N1807" s="17"/>
      <c r="O1807" s="13"/>
      <c r="P1807" s="13" t="n">
        <f aca="false">0+E1807*1.5+F1807*2/100</f>
        <v>37.05</v>
      </c>
      <c r="Q1807" s="13" t="s">
        <v>144</v>
      </c>
    </row>
    <row r="1808" customFormat="false" ht="14.9" hidden="false" customHeight="false" outlineLevel="0" collapsed="false">
      <c r="A1808" s="10"/>
      <c r="B1808" s="10"/>
      <c r="C1808" s="11" t="n">
        <v>41854</v>
      </c>
      <c r="D1808" s="18" t="s">
        <v>1955</v>
      </c>
      <c r="E1808" s="13" t="n">
        <v>11.5</v>
      </c>
      <c r="F1808" s="13" t="n">
        <v>200</v>
      </c>
      <c r="G1808" s="14" t="n">
        <f aca="false">E1808+F1808*1.5/100</f>
        <v>14.5</v>
      </c>
      <c r="H1808" s="15" t="n">
        <v>78</v>
      </c>
      <c r="I1808" s="15"/>
      <c r="J1808" s="16"/>
      <c r="K1808" s="16"/>
      <c r="L1808" s="13" t="n">
        <v>5473</v>
      </c>
      <c r="M1808" s="13" t="n">
        <v>15663</v>
      </c>
      <c r="N1808" s="17"/>
      <c r="O1808" s="13"/>
      <c r="P1808" s="13" t="n">
        <f aca="false">0+E1808*1.5+F1808*2/100</f>
        <v>21.25</v>
      </c>
      <c r="Q1808" s="13"/>
    </row>
    <row r="1809" customFormat="false" ht="14.9" hidden="false" customHeight="false" outlineLevel="0" collapsed="false">
      <c r="A1809" s="10"/>
      <c r="B1809" s="10"/>
      <c r="C1809" s="11" t="n">
        <v>41854</v>
      </c>
      <c r="D1809" s="18" t="s">
        <v>1956</v>
      </c>
      <c r="E1809" s="13" t="n">
        <v>5.1</v>
      </c>
      <c r="F1809" s="13" t="n">
        <v>100</v>
      </c>
      <c r="G1809" s="14" t="n">
        <f aca="false">E1809+F1809*1.5/100</f>
        <v>6.6</v>
      </c>
      <c r="H1809" s="15" t="n">
        <v>61</v>
      </c>
      <c r="I1809" s="15"/>
      <c r="J1809" s="16"/>
      <c r="K1809" s="16"/>
      <c r="L1809" s="13" t="n">
        <v>5473</v>
      </c>
      <c r="M1809" s="13" t="n">
        <v>15664</v>
      </c>
      <c r="N1809" s="17"/>
      <c r="O1809" s="13"/>
      <c r="P1809" s="13" t="n">
        <f aca="false">0+E1809*1.5+F1809*2/100</f>
        <v>9.65</v>
      </c>
      <c r="Q1809" s="13"/>
    </row>
    <row r="1810" customFormat="false" ht="14.9" hidden="false" customHeight="false" outlineLevel="0" collapsed="false">
      <c r="A1810" s="10"/>
      <c r="B1810" s="10"/>
      <c r="C1810" s="11" t="n">
        <v>41854</v>
      </c>
      <c r="D1810" s="12" t="s">
        <v>1957</v>
      </c>
      <c r="E1810" s="13"/>
      <c r="F1810" s="13"/>
      <c r="G1810" s="14"/>
      <c r="H1810" s="15"/>
      <c r="I1810" s="15"/>
      <c r="J1810" s="16"/>
      <c r="K1810" s="16"/>
      <c r="L1810" s="13" t="n">
        <v>5704</v>
      </c>
      <c r="M1810" s="13" t="n">
        <v>0</v>
      </c>
      <c r="N1810" s="17"/>
      <c r="O1810" s="13"/>
      <c r="P1810" s="13"/>
      <c r="Q1810" s="13"/>
    </row>
    <row r="1811" customFormat="false" ht="14.9" hidden="false" customHeight="false" outlineLevel="0" collapsed="false">
      <c r="A1811" s="10"/>
      <c r="B1811" s="10"/>
      <c r="C1811" s="11" t="n">
        <v>41854</v>
      </c>
      <c r="D1811" s="18" t="s">
        <v>1958</v>
      </c>
      <c r="E1811" s="13" t="n">
        <v>13</v>
      </c>
      <c r="F1811" s="13" t="n">
        <v>0</v>
      </c>
      <c r="G1811" s="14" t="n">
        <f aca="false">E1811+F1811*1.5/100</f>
        <v>13</v>
      </c>
      <c r="H1811" s="15"/>
      <c r="I1811" s="15"/>
      <c r="J1811" s="16"/>
      <c r="K1811" s="16"/>
      <c r="L1811" s="13" t="n">
        <v>5704</v>
      </c>
      <c r="M1811" s="13" t="n">
        <v>16383</v>
      </c>
      <c r="N1811" s="17"/>
      <c r="O1811" s="13"/>
      <c r="P1811" s="13" t="n">
        <f aca="false">0+E1811*1.5+F1811*2/100</f>
        <v>19.5</v>
      </c>
      <c r="Q1811" s="13" t="s">
        <v>69</v>
      </c>
    </row>
    <row r="1812" customFormat="false" ht="14.9" hidden="false" customHeight="false" outlineLevel="0" collapsed="false">
      <c r="A1812" s="10"/>
      <c r="B1812" s="10"/>
      <c r="C1812" s="11" t="n">
        <v>41854</v>
      </c>
      <c r="D1812" s="18" t="s">
        <v>1959</v>
      </c>
      <c r="E1812" s="13" t="n">
        <v>5</v>
      </c>
      <c r="F1812" s="13" t="n">
        <v>0</v>
      </c>
      <c r="G1812" s="14" t="n">
        <f aca="false">E1812+F1812*1.5/100</f>
        <v>5</v>
      </c>
      <c r="H1812" s="15"/>
      <c r="I1812" s="15"/>
      <c r="J1812" s="16"/>
      <c r="K1812" s="16"/>
      <c r="L1812" s="13" t="n">
        <v>5704</v>
      </c>
      <c r="M1812" s="13" t="n">
        <v>16384</v>
      </c>
      <c r="N1812" s="17"/>
      <c r="O1812" s="13"/>
      <c r="P1812" s="13" t="n">
        <f aca="false">0+E1812*1.5+F1812*2/100</f>
        <v>7.5</v>
      </c>
      <c r="Q1812" s="13"/>
    </row>
    <row r="1813" customFormat="false" ht="14.9" hidden="false" customHeight="false" outlineLevel="0" collapsed="false">
      <c r="A1813" s="10"/>
      <c r="B1813" s="10"/>
      <c r="C1813" s="11" t="n">
        <v>41858</v>
      </c>
      <c r="D1813" s="19" t="s">
        <v>1960</v>
      </c>
      <c r="E1813" s="13"/>
      <c r="F1813" s="13"/>
      <c r="G1813" s="14"/>
      <c r="H1813" s="15"/>
      <c r="I1813" s="15"/>
      <c r="J1813" s="16"/>
      <c r="K1813" s="16"/>
      <c r="L1813" s="13" t="n">
        <v>6150</v>
      </c>
      <c r="M1813" s="13" t="n">
        <v>0</v>
      </c>
      <c r="N1813" s="17"/>
      <c r="O1813" s="13"/>
      <c r="P1813" s="13"/>
      <c r="Q1813" s="13"/>
    </row>
    <row r="1814" customFormat="false" ht="14.9" hidden="false" customHeight="false" outlineLevel="0" collapsed="false">
      <c r="A1814" s="10"/>
      <c r="B1814" s="10"/>
      <c r="C1814" s="11" t="n">
        <v>41858</v>
      </c>
      <c r="D1814" s="18" t="s">
        <v>1961</v>
      </c>
      <c r="E1814" s="13" t="n">
        <v>42</v>
      </c>
      <c r="F1814" s="13" t="n">
        <v>1200</v>
      </c>
      <c r="G1814" s="14" t="n">
        <f aca="false">E1814+F1814*1.5/100</f>
        <v>60</v>
      </c>
      <c r="H1814" s="15"/>
      <c r="I1814" s="15"/>
      <c r="J1814" s="16"/>
      <c r="K1814" s="16"/>
      <c r="L1814" s="13" t="n">
        <v>6150</v>
      </c>
      <c r="M1814" s="13" t="n">
        <v>17658</v>
      </c>
      <c r="N1814" s="17"/>
      <c r="O1814" s="13"/>
      <c r="P1814" s="13" t="n">
        <f aca="false">0+E1814*1.5+F1814*2/100</f>
        <v>87</v>
      </c>
      <c r="Q1814" s="13" t="s">
        <v>475</v>
      </c>
    </row>
    <row r="1815" customFormat="false" ht="14.9" hidden="false" customHeight="false" outlineLevel="0" collapsed="false">
      <c r="A1815" s="10"/>
      <c r="B1815" s="10"/>
      <c r="C1815" s="11" t="n">
        <v>41858</v>
      </c>
      <c r="D1815" s="18" t="s">
        <v>1962</v>
      </c>
      <c r="E1815" s="13" t="n">
        <v>37</v>
      </c>
      <c r="F1815" s="13" t="n">
        <v>1200</v>
      </c>
      <c r="G1815" s="14" t="n">
        <f aca="false">E1815+F1815*1.5/100</f>
        <v>55</v>
      </c>
      <c r="H1815" s="15"/>
      <c r="I1815" s="15"/>
      <c r="J1815" s="16"/>
      <c r="K1815" s="16"/>
      <c r="L1815" s="13" t="n">
        <v>6150</v>
      </c>
      <c r="M1815" s="13" t="n">
        <v>17659</v>
      </c>
      <c r="N1815" s="17"/>
      <c r="O1815" s="13"/>
      <c r="P1815" s="13" t="n">
        <f aca="false">0+E1815*1.5+F1815*2/100</f>
        <v>79.5</v>
      </c>
      <c r="Q1815" s="13" t="s">
        <v>1055</v>
      </c>
    </row>
    <row r="1816" customFormat="false" ht="14.9" hidden="false" customHeight="false" outlineLevel="0" collapsed="false">
      <c r="A1816" s="10"/>
      <c r="B1816" s="10"/>
      <c r="C1816" s="11" t="n">
        <v>41858</v>
      </c>
      <c r="D1816" s="18" t="s">
        <v>1963</v>
      </c>
      <c r="E1816" s="13" t="n">
        <v>33</v>
      </c>
      <c r="F1816" s="13" t="n">
        <v>1210</v>
      </c>
      <c r="G1816" s="14" t="n">
        <f aca="false">E1816+F1816*1.5/100</f>
        <v>51.15</v>
      </c>
      <c r="H1816" s="15"/>
      <c r="I1816" s="15"/>
      <c r="J1816" s="16"/>
      <c r="K1816" s="16"/>
      <c r="L1816" s="13" t="n">
        <v>6150</v>
      </c>
      <c r="M1816" s="13" t="n">
        <v>17660</v>
      </c>
      <c r="N1816" s="17"/>
      <c r="O1816" s="13"/>
      <c r="P1816" s="13" t="n">
        <f aca="false">0+E1816*1.5+F1816*2/100</f>
        <v>73.7</v>
      </c>
      <c r="Q1816" s="13" t="s">
        <v>828</v>
      </c>
    </row>
    <row r="1817" customFormat="false" ht="14.9" hidden="false" customHeight="false" outlineLevel="0" collapsed="false">
      <c r="A1817" s="10"/>
      <c r="B1817" s="10"/>
      <c r="C1817" s="11" t="n">
        <v>41858</v>
      </c>
      <c r="D1817" s="18" t="s">
        <v>1964</v>
      </c>
      <c r="E1817" s="13" t="n">
        <v>13</v>
      </c>
      <c r="F1817" s="13" t="n">
        <v>250</v>
      </c>
      <c r="G1817" s="14" t="n">
        <f aca="false">E1817+F1817*1.5/100</f>
        <v>16.75</v>
      </c>
      <c r="H1817" s="15"/>
      <c r="I1817" s="15"/>
      <c r="J1817" s="16"/>
      <c r="K1817" s="16"/>
      <c r="L1817" s="13" t="n">
        <v>6150</v>
      </c>
      <c r="M1817" s="13" t="n">
        <v>17661</v>
      </c>
      <c r="N1817" s="17"/>
      <c r="O1817" s="13"/>
      <c r="P1817" s="13" t="n">
        <f aca="false">0+E1817*1.5+F1817*2/100</f>
        <v>24.5</v>
      </c>
      <c r="Q1817" s="13" t="s">
        <v>332</v>
      </c>
    </row>
    <row r="1818" customFormat="false" ht="26.85" hidden="false" customHeight="false" outlineLevel="0" collapsed="false">
      <c r="A1818" s="10"/>
      <c r="B1818" s="10"/>
      <c r="C1818" s="11" t="n">
        <v>41859</v>
      </c>
      <c r="D1818" s="18" t="s">
        <v>1965</v>
      </c>
      <c r="E1818" s="13" t="n">
        <v>43</v>
      </c>
      <c r="F1818" s="13" t="n">
        <v>1860</v>
      </c>
      <c r="G1818" s="14" t="n">
        <f aca="false">E1818+F1818*1.5/100</f>
        <v>70.9</v>
      </c>
      <c r="H1818" s="15"/>
      <c r="I1818" s="15"/>
      <c r="J1818" s="16"/>
      <c r="K1818" s="16"/>
      <c r="L1818" s="13" t="n">
        <v>6150</v>
      </c>
      <c r="M1818" s="13" t="n">
        <v>17662</v>
      </c>
      <c r="N1818" s="17"/>
      <c r="O1818" s="13"/>
      <c r="P1818" s="13" t="n">
        <f aca="false">0+E1818*1.5+F1818*2/100</f>
        <v>101.7</v>
      </c>
      <c r="Q1818" s="13" t="s">
        <v>212</v>
      </c>
    </row>
    <row r="1819" customFormat="false" ht="14.9" hidden="false" customHeight="false" outlineLevel="0" collapsed="false">
      <c r="A1819" s="10"/>
      <c r="B1819" s="10"/>
      <c r="C1819" s="11" t="n">
        <v>41859</v>
      </c>
      <c r="D1819" s="18" t="s">
        <v>1963</v>
      </c>
      <c r="E1819" s="13" t="n">
        <v>33</v>
      </c>
      <c r="F1819" s="13" t="n">
        <v>1250</v>
      </c>
      <c r="G1819" s="14" t="n">
        <f aca="false">E1819+F1819*1.5/100</f>
        <v>51.75</v>
      </c>
      <c r="H1819" s="15"/>
      <c r="I1819" s="15"/>
      <c r="J1819" s="16"/>
      <c r="K1819" s="16"/>
      <c r="L1819" s="13" t="n">
        <v>6150</v>
      </c>
      <c r="M1819" s="13" t="n">
        <v>17663</v>
      </c>
      <c r="N1819" s="17"/>
      <c r="O1819" s="13"/>
      <c r="P1819" s="13" t="n">
        <f aca="false">0+E1819*1.5+F1819*2/100</f>
        <v>74.5</v>
      </c>
      <c r="Q1819" s="13" t="s">
        <v>828</v>
      </c>
    </row>
    <row r="1820" customFormat="false" ht="14.9" hidden="false" customHeight="false" outlineLevel="0" collapsed="false">
      <c r="A1820" s="10"/>
      <c r="B1820" s="10"/>
      <c r="C1820" s="11" t="n">
        <v>41859</v>
      </c>
      <c r="D1820" s="18" t="s">
        <v>1966</v>
      </c>
      <c r="E1820" s="13" t="n">
        <v>28</v>
      </c>
      <c r="F1820" s="13" t="n">
        <v>780</v>
      </c>
      <c r="G1820" s="14" t="n">
        <f aca="false">E1820+F1820*1.5/100</f>
        <v>39.7</v>
      </c>
      <c r="H1820" s="15"/>
      <c r="I1820" s="15"/>
      <c r="J1820" s="16"/>
      <c r="K1820" s="16"/>
      <c r="L1820" s="13" t="n">
        <v>6150</v>
      </c>
      <c r="M1820" s="13" t="n">
        <v>17664</v>
      </c>
      <c r="N1820" s="17"/>
      <c r="O1820" s="13"/>
      <c r="P1820" s="13" t="n">
        <f aca="false">0+E1820*1.5+F1820*2/100</f>
        <v>57.6</v>
      </c>
      <c r="Q1820" s="13" t="s">
        <v>65</v>
      </c>
    </row>
    <row r="1821" customFormat="false" ht="14.9" hidden="false" customHeight="false" outlineLevel="0" collapsed="false">
      <c r="A1821" s="10"/>
      <c r="B1821" s="10"/>
      <c r="C1821" s="11" t="n">
        <v>41859</v>
      </c>
      <c r="D1821" s="18" t="s">
        <v>1964</v>
      </c>
      <c r="E1821" s="13" t="n">
        <v>13</v>
      </c>
      <c r="F1821" s="13" t="n">
        <v>300</v>
      </c>
      <c r="G1821" s="14" t="n">
        <f aca="false">E1821+F1821*1.5/100</f>
        <v>17.5</v>
      </c>
      <c r="H1821" s="15"/>
      <c r="I1821" s="15"/>
      <c r="J1821" s="16"/>
      <c r="K1821" s="16"/>
      <c r="L1821" s="13" t="n">
        <v>6150</v>
      </c>
      <c r="M1821" s="13" t="n">
        <v>17665</v>
      </c>
      <c r="N1821" s="17"/>
      <c r="O1821" s="13"/>
      <c r="P1821" s="13" t="n">
        <f aca="false">0+E1821*1.5+F1821*2/100</f>
        <v>25.5</v>
      </c>
      <c r="Q1821" s="13" t="s">
        <v>1967</v>
      </c>
    </row>
    <row r="1822" customFormat="false" ht="14.9" hidden="false" customHeight="false" outlineLevel="0" collapsed="false">
      <c r="A1822" s="10"/>
      <c r="B1822" s="10"/>
      <c r="C1822" s="11" t="n">
        <v>41860</v>
      </c>
      <c r="D1822" s="18" t="s">
        <v>1962</v>
      </c>
      <c r="E1822" s="13" t="n">
        <v>37</v>
      </c>
      <c r="F1822" s="13" t="n">
        <v>800</v>
      </c>
      <c r="G1822" s="14" t="n">
        <f aca="false">E1822+F1822*1.5/100</f>
        <v>49</v>
      </c>
      <c r="H1822" s="15"/>
      <c r="I1822" s="15"/>
      <c r="J1822" s="16"/>
      <c r="K1822" s="16"/>
      <c r="L1822" s="13" t="n">
        <v>6150</v>
      </c>
      <c r="M1822" s="13" t="n">
        <v>17666</v>
      </c>
      <c r="N1822" s="17"/>
      <c r="O1822" s="13"/>
      <c r="P1822" s="13" t="n">
        <f aca="false">0+E1822*1.5+F1822*2/100</f>
        <v>71.5</v>
      </c>
      <c r="Q1822" s="13" t="s">
        <v>828</v>
      </c>
    </row>
    <row r="1823" customFormat="false" ht="14.9" hidden="false" customHeight="false" outlineLevel="0" collapsed="false">
      <c r="A1823" s="10"/>
      <c r="B1823" s="10"/>
      <c r="C1823" s="11" t="n">
        <v>41860</v>
      </c>
      <c r="D1823" s="18" t="s">
        <v>1968</v>
      </c>
      <c r="E1823" s="13" t="n">
        <v>32</v>
      </c>
      <c r="F1823" s="13" t="n">
        <v>860</v>
      </c>
      <c r="G1823" s="14" t="n">
        <f aca="false">E1823+F1823*1.5/100</f>
        <v>44.9</v>
      </c>
      <c r="H1823" s="15"/>
      <c r="I1823" s="15"/>
      <c r="J1823" s="16"/>
      <c r="K1823" s="16"/>
      <c r="L1823" s="13" t="n">
        <v>6150</v>
      </c>
      <c r="M1823" s="13" t="n">
        <v>17667</v>
      </c>
      <c r="N1823" s="17"/>
      <c r="O1823" s="13"/>
      <c r="P1823" s="13" t="n">
        <f aca="false">0+E1823*1.5+F1823*2/100</f>
        <v>65.2</v>
      </c>
      <c r="Q1823" s="13" t="s">
        <v>1330</v>
      </c>
    </row>
    <row r="1824" customFormat="false" ht="14.9" hidden="false" customHeight="false" outlineLevel="0" collapsed="false">
      <c r="A1824" s="10"/>
      <c r="B1824" s="10"/>
      <c r="C1824" s="11" t="n">
        <v>41860</v>
      </c>
      <c r="D1824" s="18" t="s">
        <v>1969</v>
      </c>
      <c r="E1824" s="13" t="n">
        <v>26</v>
      </c>
      <c r="F1824" s="13" t="n">
        <v>800</v>
      </c>
      <c r="G1824" s="14" t="n">
        <f aca="false">E1824+F1824*1.5/100</f>
        <v>38</v>
      </c>
      <c r="H1824" s="15"/>
      <c r="I1824" s="15"/>
      <c r="J1824" s="16"/>
      <c r="K1824" s="16"/>
      <c r="L1824" s="13" t="n">
        <v>6150</v>
      </c>
      <c r="M1824" s="13" t="n">
        <v>17668</v>
      </c>
      <c r="N1824" s="17"/>
      <c r="O1824" s="13"/>
      <c r="P1824" s="13" t="n">
        <f aca="false">0+E1824*1.5+F1824*2/100</f>
        <v>55</v>
      </c>
      <c r="Q1824" s="13" t="s">
        <v>194</v>
      </c>
    </row>
    <row r="1825" customFormat="false" ht="14.9" hidden="false" customHeight="false" outlineLevel="0" collapsed="false">
      <c r="A1825" s="10"/>
      <c r="B1825" s="10"/>
      <c r="C1825" s="11" t="n">
        <v>41860</v>
      </c>
      <c r="D1825" s="18" t="s">
        <v>1964</v>
      </c>
      <c r="E1825" s="13" t="n">
        <v>13</v>
      </c>
      <c r="F1825" s="13" t="n">
        <v>170</v>
      </c>
      <c r="G1825" s="14" t="n">
        <f aca="false">E1825+F1825*1.5/100</f>
        <v>15.55</v>
      </c>
      <c r="H1825" s="15"/>
      <c r="I1825" s="15"/>
      <c r="J1825" s="16"/>
      <c r="K1825" s="16"/>
      <c r="L1825" s="13" t="n">
        <v>6150</v>
      </c>
      <c r="M1825" s="13" t="n">
        <v>17669</v>
      </c>
      <c r="N1825" s="17"/>
      <c r="O1825" s="13"/>
      <c r="P1825" s="13" t="n">
        <f aca="false">0+E1825*1.5+F1825*2/100</f>
        <v>22.9</v>
      </c>
      <c r="Q1825" s="13" t="s">
        <v>52</v>
      </c>
    </row>
    <row r="1826" customFormat="false" ht="14.9" hidden="false" customHeight="false" outlineLevel="0" collapsed="false">
      <c r="A1826" s="10"/>
      <c r="B1826" s="10"/>
      <c r="C1826" s="11" t="n">
        <v>41860</v>
      </c>
      <c r="D1826" s="12" t="s">
        <v>1970</v>
      </c>
      <c r="E1826" s="13"/>
      <c r="F1826" s="13"/>
      <c r="G1826" s="14"/>
      <c r="H1826" s="15"/>
      <c r="I1826" s="15"/>
      <c r="J1826" s="16"/>
      <c r="K1826" s="16"/>
      <c r="L1826" s="13" t="n">
        <v>5336</v>
      </c>
      <c r="M1826" s="13" t="n">
        <v>0</v>
      </c>
      <c r="N1826" s="17"/>
      <c r="O1826" s="13"/>
      <c r="P1826" s="13"/>
      <c r="Q1826" s="13"/>
    </row>
    <row r="1827" customFormat="false" ht="14.9" hidden="false" customHeight="false" outlineLevel="0" collapsed="false">
      <c r="A1827" s="10"/>
      <c r="B1827" s="10"/>
      <c r="C1827" s="11" t="n">
        <v>41860</v>
      </c>
      <c r="D1827" s="18" t="s">
        <v>1971</v>
      </c>
      <c r="E1827" s="13" t="n">
        <v>26</v>
      </c>
      <c r="F1827" s="13" t="n">
        <v>800</v>
      </c>
      <c r="G1827" s="14" t="n">
        <f aca="false">E1827+F1827*1.5/100</f>
        <v>38</v>
      </c>
      <c r="H1827" s="15"/>
      <c r="I1827" s="15"/>
      <c r="J1827" s="16"/>
      <c r="K1827" s="16"/>
      <c r="L1827" s="13" t="n">
        <v>5336</v>
      </c>
      <c r="M1827" s="13" t="n">
        <v>15673</v>
      </c>
      <c r="N1827" s="17"/>
      <c r="O1827" s="13"/>
      <c r="P1827" s="13" t="n">
        <f aca="false">0+E1827*1.5+F1827*2/100</f>
        <v>55</v>
      </c>
      <c r="Q1827" s="13" t="s">
        <v>194</v>
      </c>
    </row>
    <row r="1828" customFormat="false" ht="14.9" hidden="false" customHeight="false" outlineLevel="0" collapsed="false">
      <c r="A1828" s="10"/>
      <c r="B1828" s="10"/>
      <c r="C1828" s="11" t="n">
        <v>41860</v>
      </c>
      <c r="D1828" s="18" t="s">
        <v>1972</v>
      </c>
      <c r="E1828" s="13" t="n">
        <v>10</v>
      </c>
      <c r="F1828" s="13" t="n">
        <v>200</v>
      </c>
      <c r="G1828" s="14" t="n">
        <f aca="false">E1828+F1828*1.5/100</f>
        <v>13</v>
      </c>
      <c r="H1828" s="15"/>
      <c r="I1828" s="15"/>
      <c r="J1828" s="16"/>
      <c r="K1828" s="16"/>
      <c r="L1828" s="13" t="n">
        <v>5336</v>
      </c>
      <c r="M1828" s="13" t="n">
        <v>15674</v>
      </c>
      <c r="N1828" s="17"/>
      <c r="O1828" s="13"/>
      <c r="P1828" s="13" t="n">
        <f aca="false">0+E1828*1.5+F1828*2/100</f>
        <v>19</v>
      </c>
      <c r="Q1828" s="13" t="s">
        <v>125</v>
      </c>
    </row>
    <row r="1829" customFormat="false" ht="14.9" hidden="false" customHeight="false" outlineLevel="0" collapsed="false">
      <c r="A1829" s="10"/>
      <c r="B1829" s="10"/>
      <c r="C1829" s="11" t="n">
        <v>41860</v>
      </c>
      <c r="D1829" s="12" t="s">
        <v>1973</v>
      </c>
      <c r="E1829" s="13"/>
      <c r="F1829" s="13"/>
      <c r="G1829" s="14"/>
      <c r="H1829" s="15" t="n">
        <v>129</v>
      </c>
      <c r="I1829" s="15"/>
      <c r="J1829" s="16"/>
      <c r="K1829" s="16"/>
      <c r="L1829" s="13" t="n">
        <v>5469</v>
      </c>
      <c r="M1829" s="13" t="n">
        <v>0</v>
      </c>
      <c r="N1829" s="17"/>
      <c r="O1829" s="13"/>
      <c r="P1829" s="13"/>
      <c r="Q1829" s="13"/>
    </row>
    <row r="1830" customFormat="false" ht="14.9" hidden="false" customHeight="false" outlineLevel="0" collapsed="false">
      <c r="A1830" s="10"/>
      <c r="B1830" s="10"/>
      <c r="C1830" s="11" t="n">
        <v>41860</v>
      </c>
      <c r="D1830" s="18" t="s">
        <v>1974</v>
      </c>
      <c r="E1830" s="13" t="n">
        <v>4.2</v>
      </c>
      <c r="F1830" s="13" t="n">
        <v>0</v>
      </c>
      <c r="G1830" s="14" t="n">
        <f aca="false">E1830+F1830*1.5/100</f>
        <v>4.2</v>
      </c>
      <c r="H1830" s="15" t="n">
        <v>53</v>
      </c>
      <c r="I1830" s="15"/>
      <c r="J1830" s="16"/>
      <c r="K1830" s="16"/>
      <c r="L1830" s="13" t="n">
        <v>5469</v>
      </c>
      <c r="M1830" s="13" t="n">
        <v>15651</v>
      </c>
      <c r="N1830" s="17" t="s">
        <v>1975</v>
      </c>
      <c r="O1830" s="13"/>
      <c r="P1830" s="13" t="n">
        <f aca="false">0+E1830*1.5+F1830*2/100</f>
        <v>6.3</v>
      </c>
      <c r="Q1830" s="13"/>
    </row>
    <row r="1831" customFormat="false" ht="14.9" hidden="false" customHeight="false" outlineLevel="0" collapsed="false">
      <c r="A1831" s="10"/>
      <c r="B1831" s="10"/>
      <c r="C1831" s="11" t="n">
        <v>41860</v>
      </c>
      <c r="D1831" s="18" t="s">
        <v>1976</v>
      </c>
      <c r="E1831" s="13" t="n">
        <v>1.8</v>
      </c>
      <c r="F1831" s="13" t="n">
        <v>0</v>
      </c>
      <c r="G1831" s="14" t="n">
        <f aca="false">E1831+F1831*1.5/100</f>
        <v>1.8</v>
      </c>
      <c r="H1831" s="15" t="n">
        <v>76</v>
      </c>
      <c r="I1831" s="15"/>
      <c r="J1831" s="16"/>
      <c r="K1831" s="16"/>
      <c r="L1831" s="13" t="n">
        <v>5469</v>
      </c>
      <c r="M1831" s="13" t="n">
        <v>15652</v>
      </c>
      <c r="N1831" s="17" t="s">
        <v>1975</v>
      </c>
      <c r="O1831" s="13"/>
      <c r="P1831" s="13" t="n">
        <f aca="false">0+E1831*1.5+F1831*2/100</f>
        <v>2.7</v>
      </c>
      <c r="Q1831" s="13"/>
    </row>
    <row r="1832" customFormat="false" ht="14.9" hidden="false" customHeight="false" outlineLevel="0" collapsed="false">
      <c r="A1832" s="10"/>
      <c r="B1832" s="10"/>
      <c r="C1832" s="11" t="n">
        <v>41860</v>
      </c>
      <c r="D1832" s="12" t="s">
        <v>1977</v>
      </c>
      <c r="E1832" s="13"/>
      <c r="F1832" s="13"/>
      <c r="G1832" s="14"/>
      <c r="H1832" s="15" t="n">
        <v>100</v>
      </c>
      <c r="I1832" s="15"/>
      <c r="J1832" s="16"/>
      <c r="K1832" s="16"/>
      <c r="L1832" s="13" t="n">
        <v>5476</v>
      </c>
      <c r="M1832" s="13" t="n">
        <v>0</v>
      </c>
      <c r="N1832" s="17" t="s">
        <v>363</v>
      </c>
      <c r="O1832" s="13"/>
      <c r="P1832" s="13"/>
      <c r="Q1832" s="13"/>
    </row>
    <row r="1833" customFormat="false" ht="26.85" hidden="false" customHeight="false" outlineLevel="0" collapsed="false">
      <c r="A1833" s="10"/>
      <c r="B1833" s="10"/>
      <c r="C1833" s="11" t="n">
        <v>41860</v>
      </c>
      <c r="D1833" s="18" t="s">
        <v>1978</v>
      </c>
      <c r="E1833" s="13" t="n">
        <v>27</v>
      </c>
      <c r="F1833" s="13" t="n">
        <v>0</v>
      </c>
      <c r="G1833" s="14" t="n">
        <f aca="false">E1833+F1833*1.5/100</f>
        <v>27</v>
      </c>
      <c r="H1833" s="15" t="n">
        <v>100</v>
      </c>
      <c r="I1833" s="15"/>
      <c r="J1833" s="16"/>
      <c r="K1833" s="16"/>
      <c r="L1833" s="13" t="n">
        <v>5476</v>
      </c>
      <c r="M1833" s="13" t="n">
        <v>15670</v>
      </c>
      <c r="N1833" s="17"/>
      <c r="O1833" s="13"/>
      <c r="P1833" s="13" t="n">
        <f aca="false">0+E1833*1.5+F1833*2/100</f>
        <v>40.5</v>
      </c>
      <c r="Q1833" s="13" t="s">
        <v>229</v>
      </c>
    </row>
    <row r="1834" customFormat="false" ht="14.9" hidden="false" customHeight="false" outlineLevel="0" collapsed="false">
      <c r="A1834" s="10"/>
      <c r="B1834" s="10"/>
      <c r="C1834" s="11" t="n">
        <v>41860</v>
      </c>
      <c r="D1834" s="12" t="s">
        <v>1979</v>
      </c>
      <c r="E1834" s="13"/>
      <c r="F1834" s="13"/>
      <c r="G1834" s="14"/>
      <c r="H1834" s="15" t="n">
        <v>130</v>
      </c>
      <c r="I1834" s="15" t="n">
        <v>125</v>
      </c>
      <c r="J1834" s="16"/>
      <c r="K1834" s="16"/>
      <c r="L1834" s="13" t="n">
        <v>5477</v>
      </c>
      <c r="M1834" s="13" t="n">
        <v>0</v>
      </c>
      <c r="N1834" s="17" t="s">
        <v>363</v>
      </c>
      <c r="O1834" s="13"/>
      <c r="P1834" s="13"/>
      <c r="Q1834" s="13"/>
    </row>
    <row r="1835" customFormat="false" ht="14.9" hidden="false" customHeight="false" outlineLevel="0" collapsed="false">
      <c r="A1835" s="10"/>
      <c r="B1835" s="10"/>
      <c r="C1835" s="11" t="n">
        <v>41860</v>
      </c>
      <c r="D1835" s="18" t="s">
        <v>1980</v>
      </c>
      <c r="E1835" s="13" t="n">
        <v>25</v>
      </c>
      <c r="F1835" s="13" t="n">
        <v>790</v>
      </c>
      <c r="G1835" s="14" t="n">
        <f aca="false">E1835+F1835*1.5/100</f>
        <v>36.85</v>
      </c>
      <c r="H1835" s="15"/>
      <c r="I1835" s="15"/>
      <c r="J1835" s="16"/>
      <c r="K1835" s="16"/>
      <c r="L1835" s="13" t="n">
        <v>5477</v>
      </c>
      <c r="M1835" s="13" t="n">
        <v>15671</v>
      </c>
      <c r="N1835" s="17"/>
      <c r="O1835" s="13"/>
      <c r="P1835" s="13" t="n">
        <f aca="false">0+E1835*1.5+F1835*2/100</f>
        <v>53.3</v>
      </c>
      <c r="Q1835" s="13" t="s">
        <v>403</v>
      </c>
    </row>
    <row r="1836" customFormat="false" ht="14.9" hidden="false" customHeight="false" outlineLevel="0" collapsed="false">
      <c r="A1836" s="10"/>
      <c r="B1836" s="10"/>
      <c r="C1836" s="11" t="n">
        <v>41860</v>
      </c>
      <c r="D1836" s="18" t="s">
        <v>1981</v>
      </c>
      <c r="E1836" s="13" t="n">
        <v>25</v>
      </c>
      <c r="F1836" s="13" t="n">
        <v>790</v>
      </c>
      <c r="G1836" s="14" t="n">
        <f aca="false">E1836/2+F1836*1.5/100</f>
        <v>24.35</v>
      </c>
      <c r="H1836" s="15"/>
      <c r="I1836" s="15"/>
      <c r="J1836" s="16"/>
      <c r="K1836" s="16"/>
      <c r="L1836" s="13" t="n">
        <v>5477</v>
      </c>
      <c r="M1836" s="13" t="n">
        <v>15672</v>
      </c>
      <c r="N1836" s="17" t="s">
        <v>363</v>
      </c>
      <c r="O1836" s="13"/>
      <c r="P1836" s="13" t="n">
        <f aca="false">0+E1836/2+F1836/100</f>
        <v>20.4</v>
      </c>
      <c r="Q1836" s="13"/>
    </row>
    <row r="1837" customFormat="false" ht="14.9" hidden="false" customHeight="false" outlineLevel="0" collapsed="false">
      <c r="A1837" s="10"/>
      <c r="B1837" s="10"/>
      <c r="C1837" s="11" t="n">
        <v>41860</v>
      </c>
      <c r="D1837" s="12" t="s">
        <v>1982</v>
      </c>
      <c r="E1837" s="13"/>
      <c r="F1837" s="13"/>
      <c r="G1837" s="14"/>
      <c r="H1837" s="15" t="n">
        <v>42</v>
      </c>
      <c r="I1837" s="15" t="n">
        <v>42</v>
      </c>
      <c r="J1837" s="16"/>
      <c r="K1837" s="16"/>
      <c r="L1837" s="13" t="n">
        <v>5478</v>
      </c>
      <c r="M1837" s="13" t="n">
        <v>0</v>
      </c>
      <c r="N1837" s="17"/>
      <c r="O1837" s="13"/>
      <c r="P1837" s="13"/>
      <c r="Q1837" s="13"/>
    </row>
    <row r="1838" customFormat="false" ht="14.9" hidden="false" customHeight="false" outlineLevel="0" collapsed="false">
      <c r="A1838" s="10"/>
      <c r="B1838" s="10"/>
      <c r="C1838" s="11" t="n">
        <v>41860</v>
      </c>
      <c r="D1838" s="18" t="s">
        <v>1983</v>
      </c>
      <c r="E1838" s="13" t="n">
        <v>26</v>
      </c>
      <c r="F1838" s="13" t="n">
        <v>1580</v>
      </c>
      <c r="G1838" s="14" t="n">
        <f aca="false">E1838+F1838*1.5/100</f>
        <v>49.7</v>
      </c>
      <c r="H1838" s="15" t="n">
        <v>42</v>
      </c>
      <c r="I1838" s="15"/>
      <c r="J1838" s="16"/>
      <c r="K1838" s="16"/>
      <c r="L1838" s="13" t="n">
        <v>5478</v>
      </c>
      <c r="M1838" s="13" t="n">
        <v>15675</v>
      </c>
      <c r="N1838" s="17"/>
      <c r="O1838" s="13"/>
      <c r="P1838" s="13" t="n">
        <f aca="false">0+E1838*1.5+F1838*2/100</f>
        <v>70.6</v>
      </c>
      <c r="Q1838" s="13" t="s">
        <v>225</v>
      </c>
    </row>
    <row r="1839" customFormat="false" ht="14.9" hidden="false" customHeight="false" outlineLevel="0" collapsed="false">
      <c r="A1839" s="10"/>
      <c r="B1839" s="10"/>
      <c r="C1839" s="11" t="n">
        <v>41860</v>
      </c>
      <c r="D1839" s="12" t="s">
        <v>1984</v>
      </c>
      <c r="E1839" s="13"/>
      <c r="F1839" s="13"/>
      <c r="G1839" s="14"/>
      <c r="H1839" s="15" t="n">
        <v>75</v>
      </c>
      <c r="I1839" s="15" t="n">
        <v>58</v>
      </c>
      <c r="J1839" s="16"/>
      <c r="K1839" s="16"/>
      <c r="L1839" s="13" t="n">
        <v>5479</v>
      </c>
      <c r="M1839" s="13" t="n">
        <v>0</v>
      </c>
      <c r="N1839" s="17"/>
      <c r="O1839" s="13"/>
      <c r="P1839" s="13"/>
      <c r="Q1839" s="13"/>
    </row>
    <row r="1840" customFormat="false" ht="14.9" hidden="false" customHeight="false" outlineLevel="0" collapsed="false">
      <c r="A1840" s="10"/>
      <c r="B1840" s="10"/>
      <c r="C1840" s="11" t="n">
        <v>41860</v>
      </c>
      <c r="D1840" s="18" t="s">
        <v>1985</v>
      </c>
      <c r="E1840" s="13" t="n">
        <v>40.2</v>
      </c>
      <c r="F1840" s="13" t="n">
        <v>3860</v>
      </c>
      <c r="G1840" s="14" t="n">
        <f aca="false">E1840+F1840*1.5/100</f>
        <v>98.1</v>
      </c>
      <c r="H1840" s="15" t="n">
        <v>32</v>
      </c>
      <c r="I1840" s="15" t="n">
        <v>24</v>
      </c>
      <c r="J1840" s="16"/>
      <c r="K1840" s="16"/>
      <c r="L1840" s="13" t="n">
        <v>5479</v>
      </c>
      <c r="M1840" s="13" t="n">
        <v>15679</v>
      </c>
      <c r="N1840" s="17"/>
      <c r="O1840" s="13"/>
      <c r="P1840" s="13" t="n">
        <f aca="false">0+E1840*1.5+F1840*2/100</f>
        <v>137.5</v>
      </c>
      <c r="Q1840" s="13" t="s">
        <v>451</v>
      </c>
    </row>
    <row r="1841" customFormat="false" ht="14.9" hidden="false" customHeight="false" outlineLevel="0" collapsed="false">
      <c r="A1841" s="10"/>
      <c r="B1841" s="10"/>
      <c r="C1841" s="11" t="n">
        <v>41860</v>
      </c>
      <c r="D1841" s="18" t="s">
        <v>1986</v>
      </c>
      <c r="E1841" s="13" t="n">
        <v>25.3</v>
      </c>
      <c r="F1841" s="13" t="n">
        <v>2880</v>
      </c>
      <c r="G1841" s="14" t="n">
        <f aca="false">E1841+F1841*1.5/100</f>
        <v>68.5</v>
      </c>
      <c r="H1841" s="15" t="n">
        <v>43</v>
      </c>
      <c r="I1841" s="15" t="n">
        <v>34</v>
      </c>
      <c r="J1841" s="16"/>
      <c r="K1841" s="16"/>
      <c r="L1841" s="13" t="n">
        <v>5479</v>
      </c>
      <c r="M1841" s="13" t="n">
        <v>15680</v>
      </c>
      <c r="N1841" s="17"/>
      <c r="O1841" s="13"/>
      <c r="P1841" s="13" t="n">
        <f aca="false">0+E1841*1.5+F1841*2/100</f>
        <v>95.55</v>
      </c>
      <c r="Q1841" s="13" t="s">
        <v>475</v>
      </c>
    </row>
    <row r="1842" customFormat="false" ht="14.9" hidden="false" customHeight="false" outlineLevel="0" collapsed="false">
      <c r="A1842" s="10"/>
      <c r="B1842" s="10"/>
      <c r="C1842" s="11" t="n">
        <v>41860</v>
      </c>
      <c r="D1842" s="12" t="s">
        <v>1987</v>
      </c>
      <c r="E1842" s="13"/>
      <c r="F1842" s="13"/>
      <c r="G1842" s="14"/>
      <c r="H1842" s="15" t="n">
        <v>15</v>
      </c>
      <c r="I1842" s="15" t="n">
        <v>15</v>
      </c>
      <c r="J1842" s="16"/>
      <c r="K1842" s="16"/>
      <c r="L1842" s="13" t="n">
        <v>5480</v>
      </c>
      <c r="M1842" s="13" t="n">
        <v>0</v>
      </c>
      <c r="N1842" s="17"/>
      <c r="O1842" s="13"/>
      <c r="P1842" s="13"/>
      <c r="Q1842" s="13"/>
    </row>
    <row r="1843" customFormat="false" ht="14.9" hidden="false" customHeight="false" outlineLevel="0" collapsed="false">
      <c r="A1843" s="10"/>
      <c r="B1843" s="10"/>
      <c r="C1843" s="11" t="n">
        <v>41860</v>
      </c>
      <c r="D1843" s="18" t="s">
        <v>1988</v>
      </c>
      <c r="E1843" s="13" t="n">
        <v>43.79</v>
      </c>
      <c r="F1843" s="13" t="n">
        <v>4315</v>
      </c>
      <c r="G1843" s="14" t="n">
        <f aca="false">E1843+F1843*1.5/100</f>
        <v>108.515</v>
      </c>
      <c r="H1843" s="15" t="n">
        <v>4</v>
      </c>
      <c r="I1843" s="15" t="n">
        <v>4</v>
      </c>
      <c r="J1843" s="16" t="s">
        <v>47</v>
      </c>
      <c r="K1843" s="16"/>
      <c r="L1843" s="13" t="n">
        <v>5480</v>
      </c>
      <c r="M1843" s="13" t="n">
        <v>15681</v>
      </c>
      <c r="N1843" s="17"/>
      <c r="O1843" s="13"/>
      <c r="P1843" s="13" t="n">
        <f aca="false">0+E1843*1.5+F1843*2/100</f>
        <v>151.985</v>
      </c>
      <c r="Q1843" s="13" t="s">
        <v>1989</v>
      </c>
    </row>
    <row r="1844" customFormat="false" ht="14.9" hidden="false" customHeight="false" outlineLevel="0" collapsed="false">
      <c r="A1844" s="10"/>
      <c r="B1844" s="10"/>
      <c r="C1844" s="11" t="n">
        <v>41860</v>
      </c>
      <c r="D1844" s="18" t="s">
        <v>1990</v>
      </c>
      <c r="E1844" s="13" t="n">
        <v>18.99</v>
      </c>
      <c r="F1844" s="13" t="n">
        <v>1555</v>
      </c>
      <c r="G1844" s="14" t="n">
        <f aca="false">E1844+F1844*1.5/100</f>
        <v>42.315</v>
      </c>
      <c r="H1844" s="15" t="n">
        <v>5</v>
      </c>
      <c r="I1844" s="15" t="n">
        <v>5</v>
      </c>
      <c r="J1844" s="16" t="s">
        <v>47</v>
      </c>
      <c r="K1844" s="16"/>
      <c r="L1844" s="13" t="n">
        <v>5480</v>
      </c>
      <c r="M1844" s="13" t="n">
        <v>15682</v>
      </c>
      <c r="N1844" s="17"/>
      <c r="O1844" s="13"/>
      <c r="P1844" s="13" t="n">
        <f aca="false">0+E1844*1.5+F1844*2/100</f>
        <v>59.585</v>
      </c>
      <c r="Q1844" s="13" t="s">
        <v>194</v>
      </c>
    </row>
    <row r="1845" customFormat="false" ht="14.9" hidden="false" customHeight="false" outlineLevel="0" collapsed="false">
      <c r="A1845" s="10"/>
      <c r="B1845" s="10"/>
      <c r="C1845" s="11" t="n">
        <v>41860</v>
      </c>
      <c r="D1845" s="18" t="s">
        <v>1991</v>
      </c>
      <c r="E1845" s="13" t="n">
        <v>24.8</v>
      </c>
      <c r="F1845" s="13" t="n">
        <v>2760</v>
      </c>
      <c r="G1845" s="14" t="n">
        <f aca="false">E1845+F1845*1.5/100</f>
        <v>66.2</v>
      </c>
      <c r="H1845" s="15" t="n">
        <v>6</v>
      </c>
      <c r="I1845" s="15" t="n">
        <v>6</v>
      </c>
      <c r="J1845" s="16" t="s">
        <v>47</v>
      </c>
      <c r="K1845" s="16"/>
      <c r="L1845" s="13" t="n">
        <v>5480</v>
      </c>
      <c r="M1845" s="13" t="n">
        <v>15683</v>
      </c>
      <c r="N1845" s="17"/>
      <c r="O1845" s="13"/>
      <c r="P1845" s="13" t="n">
        <f aca="false">0+E1845*1.5+F1845*2/100</f>
        <v>92.4</v>
      </c>
      <c r="Q1845" s="13" t="s">
        <v>23</v>
      </c>
    </row>
    <row r="1846" customFormat="false" ht="14.9" hidden="false" customHeight="false" outlineLevel="0" collapsed="false">
      <c r="A1846" s="10"/>
      <c r="B1846" s="10"/>
      <c r="C1846" s="11" t="n">
        <v>41860</v>
      </c>
      <c r="D1846" s="12" t="s">
        <v>1992</v>
      </c>
      <c r="E1846" s="13"/>
      <c r="F1846" s="13"/>
      <c r="G1846" s="14"/>
      <c r="H1846" s="15" t="n">
        <v>79</v>
      </c>
      <c r="I1846" s="15" t="n">
        <v>77</v>
      </c>
      <c r="J1846" s="16"/>
      <c r="K1846" s="16"/>
      <c r="L1846" s="13" t="n">
        <v>5481</v>
      </c>
      <c r="M1846" s="13" t="n">
        <v>0</v>
      </c>
      <c r="N1846" s="17"/>
      <c r="O1846" s="13"/>
      <c r="P1846" s="13"/>
      <c r="Q1846" s="13"/>
    </row>
    <row r="1847" customFormat="false" ht="14.9" hidden="false" customHeight="false" outlineLevel="0" collapsed="false">
      <c r="A1847" s="10"/>
      <c r="B1847" s="10"/>
      <c r="C1847" s="11" t="n">
        <v>41860</v>
      </c>
      <c r="D1847" s="18" t="s">
        <v>1993</v>
      </c>
      <c r="E1847" s="13" t="n">
        <v>44.3</v>
      </c>
      <c r="F1847" s="13" t="n">
        <v>750</v>
      </c>
      <c r="G1847" s="14" t="n">
        <f aca="false">E1847+F1847*1.5/100</f>
        <v>55.55</v>
      </c>
      <c r="H1847" s="15" t="n">
        <v>33</v>
      </c>
      <c r="I1847" s="15" t="n">
        <v>31</v>
      </c>
      <c r="J1847" s="16"/>
      <c r="K1847" s="16"/>
      <c r="L1847" s="13" t="n">
        <v>5481</v>
      </c>
      <c r="M1847" s="13" t="n">
        <v>15684</v>
      </c>
      <c r="N1847" s="17"/>
      <c r="O1847" s="13"/>
      <c r="P1847" s="13" t="n">
        <f aca="false">0+E1847*1.5+F1847*2/100</f>
        <v>81.45</v>
      </c>
      <c r="Q1847" s="13" t="s">
        <v>90</v>
      </c>
    </row>
    <row r="1848" customFormat="false" ht="14.9" hidden="false" customHeight="false" outlineLevel="0" collapsed="false">
      <c r="A1848" s="10"/>
      <c r="B1848" s="10"/>
      <c r="C1848" s="11" t="n">
        <v>41860</v>
      </c>
      <c r="D1848" s="18" t="s">
        <v>1994</v>
      </c>
      <c r="E1848" s="13" t="n">
        <v>24.8</v>
      </c>
      <c r="F1848" s="13" t="n">
        <v>480</v>
      </c>
      <c r="G1848" s="14" t="n">
        <f aca="false">E1848+F1848*1.5/100</f>
        <v>32</v>
      </c>
      <c r="H1848" s="15" t="n">
        <v>46</v>
      </c>
      <c r="I1848" s="15" t="n">
        <v>46</v>
      </c>
      <c r="J1848" s="16"/>
      <c r="K1848" s="16"/>
      <c r="L1848" s="13" t="n">
        <v>5481</v>
      </c>
      <c r="M1848" s="13" t="n">
        <v>15685</v>
      </c>
      <c r="N1848" s="17"/>
      <c r="O1848" s="13"/>
      <c r="P1848" s="13" t="n">
        <f aca="false">0+E1848*1.5+F1848*2/100</f>
        <v>46.8</v>
      </c>
      <c r="Q1848" s="13" t="s">
        <v>72</v>
      </c>
    </row>
    <row r="1849" customFormat="false" ht="14.9" hidden="false" customHeight="false" outlineLevel="0" collapsed="false">
      <c r="A1849" s="10"/>
      <c r="B1849" s="10"/>
      <c r="C1849" s="11" t="n">
        <v>41860</v>
      </c>
      <c r="D1849" s="12" t="s">
        <v>1995</v>
      </c>
      <c r="E1849" s="13"/>
      <c r="F1849" s="13"/>
      <c r="G1849" s="14"/>
      <c r="H1849" s="15" t="n">
        <v>102</v>
      </c>
      <c r="I1849" s="15" t="n">
        <v>102</v>
      </c>
      <c r="J1849" s="16"/>
      <c r="K1849" s="16"/>
      <c r="L1849" s="13" t="n">
        <v>5482</v>
      </c>
      <c r="M1849" s="13" t="n">
        <v>0</v>
      </c>
      <c r="N1849" s="17" t="s">
        <v>363</v>
      </c>
      <c r="O1849" s="13"/>
      <c r="P1849" s="13"/>
      <c r="Q1849" s="13"/>
    </row>
    <row r="1850" customFormat="false" ht="14.9" hidden="false" customHeight="false" outlineLevel="0" collapsed="false">
      <c r="A1850" s="10"/>
      <c r="B1850" s="10"/>
      <c r="C1850" s="11" t="n">
        <v>41860</v>
      </c>
      <c r="D1850" s="18" t="s">
        <v>1995</v>
      </c>
      <c r="E1850" s="13" t="n">
        <v>42.1</v>
      </c>
      <c r="F1850" s="13" t="n">
        <v>10</v>
      </c>
      <c r="G1850" s="14" t="n">
        <v>29.55</v>
      </c>
      <c r="H1850" s="15" t="n">
        <v>102</v>
      </c>
      <c r="I1850" s="15" t="n">
        <v>102</v>
      </c>
      <c r="J1850" s="16"/>
      <c r="K1850" s="16"/>
      <c r="L1850" s="13" t="n">
        <v>5482</v>
      </c>
      <c r="M1850" s="13" t="n">
        <v>15686</v>
      </c>
      <c r="N1850" s="17" t="s">
        <v>363</v>
      </c>
      <c r="O1850" s="13"/>
      <c r="P1850" s="13" t="n">
        <f aca="false">0+E1850/2+F1850/100</f>
        <v>21.15</v>
      </c>
      <c r="Q1850" s="13"/>
    </row>
    <row r="1851" customFormat="false" ht="14.9" hidden="false" customHeight="false" outlineLevel="0" collapsed="false">
      <c r="A1851" s="10"/>
      <c r="B1851" s="10"/>
      <c r="C1851" s="11" t="n">
        <v>41860</v>
      </c>
      <c r="D1851" s="12" t="s">
        <v>1996</v>
      </c>
      <c r="E1851" s="13"/>
      <c r="F1851" s="13"/>
      <c r="G1851" s="14"/>
      <c r="H1851" s="15" t="n">
        <v>42</v>
      </c>
      <c r="I1851" s="15" t="n">
        <v>42</v>
      </c>
      <c r="J1851" s="16"/>
      <c r="K1851" s="16"/>
      <c r="L1851" s="13" t="n">
        <v>5483</v>
      </c>
      <c r="M1851" s="13" t="n">
        <v>0</v>
      </c>
      <c r="N1851" s="17"/>
      <c r="O1851" s="13"/>
      <c r="P1851" s="13"/>
      <c r="Q1851" s="13"/>
    </row>
    <row r="1852" customFormat="false" ht="14.9" hidden="false" customHeight="false" outlineLevel="0" collapsed="false">
      <c r="A1852" s="10"/>
      <c r="B1852" s="10"/>
      <c r="C1852" s="11" t="n">
        <v>41860</v>
      </c>
      <c r="D1852" s="18" t="s">
        <v>1997</v>
      </c>
      <c r="E1852" s="13" t="n">
        <v>31</v>
      </c>
      <c r="F1852" s="13" t="n">
        <v>840</v>
      </c>
      <c r="G1852" s="14" t="n">
        <f aca="false">E1852+F1852*1.5/100</f>
        <v>43.6</v>
      </c>
      <c r="H1852" s="15" t="n">
        <v>24</v>
      </c>
      <c r="I1852" s="15" t="n">
        <v>24</v>
      </c>
      <c r="J1852" s="16"/>
      <c r="K1852" s="16"/>
      <c r="L1852" s="13" t="n">
        <v>5483</v>
      </c>
      <c r="M1852" s="13" t="n">
        <v>15687</v>
      </c>
      <c r="N1852" s="17"/>
      <c r="O1852" s="13"/>
      <c r="P1852" s="13" t="n">
        <f aca="false">0+E1852*1.5+F1852*2/100</f>
        <v>63.3</v>
      </c>
      <c r="Q1852" s="13" t="s">
        <v>1652</v>
      </c>
    </row>
    <row r="1853" customFormat="false" ht="14.9" hidden="false" customHeight="false" outlineLevel="0" collapsed="false">
      <c r="A1853" s="10"/>
      <c r="B1853" s="10"/>
      <c r="C1853" s="11" t="n">
        <v>41860</v>
      </c>
      <c r="D1853" s="18" t="s">
        <v>1998</v>
      </c>
      <c r="E1853" s="13" t="n">
        <v>17</v>
      </c>
      <c r="F1853" s="13" t="n">
        <v>510</v>
      </c>
      <c r="G1853" s="14" t="n">
        <f aca="false">E1853+F1853*1.5/100</f>
        <v>24.65</v>
      </c>
      <c r="H1853" s="15" t="n">
        <v>18</v>
      </c>
      <c r="I1853" s="15" t="n">
        <v>18</v>
      </c>
      <c r="J1853" s="16"/>
      <c r="K1853" s="16"/>
      <c r="L1853" s="13" t="n">
        <v>5483</v>
      </c>
      <c r="M1853" s="13" t="n">
        <v>15688</v>
      </c>
      <c r="N1853" s="17"/>
      <c r="O1853" s="13"/>
      <c r="P1853" s="13" t="n">
        <f aca="false">0+E1853*1.5+F1853*2/100</f>
        <v>35.7</v>
      </c>
      <c r="Q1853" s="13" t="s">
        <v>44</v>
      </c>
    </row>
    <row r="1854" customFormat="false" ht="14.9" hidden="false" customHeight="false" outlineLevel="0" collapsed="false">
      <c r="A1854" s="10"/>
      <c r="B1854" s="10"/>
      <c r="C1854" s="11" t="n">
        <v>41860</v>
      </c>
      <c r="D1854" s="12" t="s">
        <v>1999</v>
      </c>
      <c r="E1854" s="13"/>
      <c r="F1854" s="13"/>
      <c r="G1854" s="14"/>
      <c r="H1854" s="15"/>
      <c r="I1854" s="15"/>
      <c r="J1854" s="16"/>
      <c r="K1854" s="16"/>
      <c r="L1854" s="13" t="n">
        <v>5484</v>
      </c>
      <c r="M1854" s="13" t="n">
        <v>0</v>
      </c>
      <c r="N1854" s="17"/>
      <c r="O1854" s="13"/>
      <c r="P1854" s="13"/>
      <c r="Q1854" s="13"/>
    </row>
    <row r="1855" customFormat="false" ht="14.9" hidden="false" customHeight="false" outlineLevel="0" collapsed="false">
      <c r="A1855" s="10"/>
      <c r="B1855" s="10"/>
      <c r="C1855" s="11" t="n">
        <v>41860</v>
      </c>
      <c r="D1855" s="18" t="s">
        <v>2000</v>
      </c>
      <c r="E1855" s="13" t="n">
        <v>50</v>
      </c>
      <c r="F1855" s="13" t="n">
        <v>948</v>
      </c>
      <c r="G1855" s="14" t="n">
        <f aca="false">E1855+F1855*1.5/100</f>
        <v>64.22</v>
      </c>
      <c r="H1855" s="15"/>
      <c r="I1855" s="15"/>
      <c r="J1855" s="16"/>
      <c r="K1855" s="16"/>
      <c r="L1855" s="13" t="n">
        <v>5484</v>
      </c>
      <c r="M1855" s="13" t="n">
        <v>15689</v>
      </c>
      <c r="N1855" s="17"/>
      <c r="O1855" s="13"/>
      <c r="P1855" s="13" t="n">
        <f aca="false">0+E1855*1.5+F1855*2/100</f>
        <v>93.96</v>
      </c>
      <c r="Q1855" s="13" t="s">
        <v>86</v>
      </c>
    </row>
    <row r="1856" customFormat="false" ht="14.9" hidden="false" customHeight="false" outlineLevel="0" collapsed="false">
      <c r="A1856" s="10"/>
      <c r="B1856" s="10"/>
      <c r="C1856" s="11" t="n">
        <v>41860</v>
      </c>
      <c r="D1856" s="18" t="s">
        <v>2001</v>
      </c>
      <c r="E1856" s="13" t="n">
        <v>26</v>
      </c>
      <c r="F1856" s="13" t="n">
        <v>535</v>
      </c>
      <c r="G1856" s="14" t="n">
        <f aca="false">E1856+F1856*1.5/100</f>
        <v>34.025</v>
      </c>
      <c r="H1856" s="15"/>
      <c r="I1856" s="15"/>
      <c r="J1856" s="16"/>
      <c r="K1856" s="16"/>
      <c r="L1856" s="13" t="n">
        <v>5484</v>
      </c>
      <c r="M1856" s="13" t="n">
        <v>15690</v>
      </c>
      <c r="N1856" s="17"/>
      <c r="O1856" s="13"/>
      <c r="P1856" s="13" t="n">
        <f aca="false">0+E1856*1.5+F1856*2/100</f>
        <v>49.7</v>
      </c>
      <c r="Q1856" s="13" t="s">
        <v>40</v>
      </c>
    </row>
    <row r="1857" customFormat="false" ht="14.9" hidden="false" customHeight="false" outlineLevel="0" collapsed="false">
      <c r="A1857" s="10"/>
      <c r="B1857" s="10"/>
      <c r="C1857" s="11" t="n">
        <v>41860</v>
      </c>
      <c r="D1857" s="18" t="s">
        <v>2002</v>
      </c>
      <c r="E1857" s="13" t="n">
        <v>12.6</v>
      </c>
      <c r="F1857" s="13" t="n">
        <v>272</v>
      </c>
      <c r="G1857" s="14" t="n">
        <f aca="false">E1857+F1857*1.5/100</f>
        <v>16.68</v>
      </c>
      <c r="H1857" s="15"/>
      <c r="I1857" s="15"/>
      <c r="J1857" s="16"/>
      <c r="K1857" s="16"/>
      <c r="L1857" s="13" t="n">
        <v>5484</v>
      </c>
      <c r="M1857" s="13" t="n">
        <v>15691</v>
      </c>
      <c r="N1857" s="17"/>
      <c r="O1857" s="13"/>
      <c r="P1857" s="13" t="n">
        <f aca="false">0+E1857*1.5+F1857*2/100</f>
        <v>24.34</v>
      </c>
      <c r="Q1857" s="13" t="s">
        <v>101</v>
      </c>
    </row>
    <row r="1858" customFormat="false" ht="14.9" hidden="false" customHeight="false" outlineLevel="0" collapsed="false">
      <c r="A1858" s="10"/>
      <c r="B1858" s="10"/>
      <c r="C1858" s="11" t="n">
        <v>41860</v>
      </c>
      <c r="D1858" s="18" t="s">
        <v>2003</v>
      </c>
      <c r="E1858" s="13" t="n">
        <v>5.6</v>
      </c>
      <c r="F1858" s="13" t="n">
        <v>150</v>
      </c>
      <c r="G1858" s="14" t="n">
        <f aca="false">E1858+F1858*1.5/100</f>
        <v>7.85</v>
      </c>
      <c r="H1858" s="15"/>
      <c r="I1858" s="15"/>
      <c r="J1858" s="16"/>
      <c r="K1858" s="16"/>
      <c r="L1858" s="13" t="n">
        <v>5484</v>
      </c>
      <c r="M1858" s="13" t="n">
        <v>15692</v>
      </c>
      <c r="N1858" s="17"/>
      <c r="O1858" s="13"/>
      <c r="P1858" s="13" t="n">
        <f aca="false">0+E1858*1.5+F1858*2/100</f>
        <v>11.4</v>
      </c>
      <c r="Q1858" s="13"/>
    </row>
    <row r="1859" customFormat="false" ht="14.9" hidden="false" customHeight="false" outlineLevel="0" collapsed="false">
      <c r="A1859" s="10"/>
      <c r="B1859" s="10"/>
      <c r="C1859" s="11" t="n">
        <v>41860</v>
      </c>
      <c r="D1859" s="12" t="s">
        <v>2004</v>
      </c>
      <c r="E1859" s="13"/>
      <c r="F1859" s="13"/>
      <c r="G1859" s="14"/>
      <c r="H1859" s="15"/>
      <c r="I1859" s="15"/>
      <c r="J1859" s="16"/>
      <c r="K1859" s="16"/>
      <c r="L1859" s="13" t="n">
        <v>5714</v>
      </c>
      <c r="M1859" s="13" t="n">
        <v>0</v>
      </c>
      <c r="N1859" s="17"/>
      <c r="O1859" s="13"/>
      <c r="P1859" s="13"/>
      <c r="Q1859" s="13"/>
    </row>
    <row r="1860" customFormat="false" ht="14.9" hidden="false" customHeight="false" outlineLevel="0" collapsed="false">
      <c r="A1860" s="10"/>
      <c r="B1860" s="10"/>
      <c r="C1860" s="11" t="n">
        <v>41860</v>
      </c>
      <c r="D1860" s="18" t="s">
        <v>2005</v>
      </c>
      <c r="E1860" s="13" t="n">
        <v>21</v>
      </c>
      <c r="F1860" s="13" t="n">
        <v>420</v>
      </c>
      <c r="G1860" s="14" t="n">
        <f aca="false">E1860+F1860*1.5/100</f>
        <v>27.3</v>
      </c>
      <c r="H1860" s="15"/>
      <c r="I1860" s="15"/>
      <c r="J1860" s="16"/>
      <c r="K1860" s="16"/>
      <c r="L1860" s="13" t="n">
        <v>5714</v>
      </c>
      <c r="M1860" s="13" t="n">
        <v>16405</v>
      </c>
      <c r="N1860" s="17"/>
      <c r="O1860" s="13"/>
      <c r="P1860" s="13" t="n">
        <f aca="false">0+E1860*1.5+F1860*2/100</f>
        <v>39.9</v>
      </c>
      <c r="Q1860" s="13" t="s">
        <v>782</v>
      </c>
    </row>
    <row r="1861" customFormat="false" ht="14.9" hidden="false" customHeight="false" outlineLevel="0" collapsed="false">
      <c r="A1861" s="10"/>
      <c r="B1861" s="10"/>
      <c r="C1861" s="11" t="n">
        <v>41860</v>
      </c>
      <c r="D1861" s="18" t="s">
        <v>2006</v>
      </c>
      <c r="E1861" s="13" t="n">
        <v>12.5</v>
      </c>
      <c r="F1861" s="13" t="n">
        <v>300</v>
      </c>
      <c r="G1861" s="14" t="n">
        <f aca="false">E1861+F1861*1.5/100</f>
        <v>17</v>
      </c>
      <c r="H1861" s="15"/>
      <c r="I1861" s="15"/>
      <c r="J1861" s="16"/>
      <c r="K1861" s="16"/>
      <c r="L1861" s="13" t="n">
        <v>5714</v>
      </c>
      <c r="M1861" s="13" t="n">
        <v>16406</v>
      </c>
      <c r="N1861" s="17"/>
      <c r="O1861" s="13"/>
      <c r="P1861" s="13" t="n">
        <f aca="false">0+E1861*1.5+F1861*2/100</f>
        <v>24.75</v>
      </c>
      <c r="Q1861" s="13" t="s">
        <v>101</v>
      </c>
    </row>
    <row r="1862" customFormat="false" ht="14.9" hidden="false" customHeight="false" outlineLevel="0" collapsed="false">
      <c r="A1862" s="10"/>
      <c r="B1862" s="10"/>
      <c r="C1862" s="11" t="n">
        <v>41860</v>
      </c>
      <c r="D1862" s="18" t="s">
        <v>2007</v>
      </c>
      <c r="E1862" s="13" t="n">
        <v>4</v>
      </c>
      <c r="F1862" s="13" t="n">
        <v>130</v>
      </c>
      <c r="G1862" s="14" t="n">
        <f aca="false">E1862+F1862*1.5/100</f>
        <v>5.95</v>
      </c>
      <c r="H1862" s="15"/>
      <c r="I1862" s="15"/>
      <c r="J1862" s="16"/>
      <c r="K1862" s="16"/>
      <c r="L1862" s="13" t="n">
        <v>5714</v>
      </c>
      <c r="M1862" s="13" t="n">
        <v>16407</v>
      </c>
      <c r="N1862" s="17"/>
      <c r="O1862" s="13"/>
      <c r="P1862" s="13" t="n">
        <f aca="false">0+E1862*1.5+F1862*2/100</f>
        <v>8.6</v>
      </c>
      <c r="Q1862" s="13"/>
    </row>
    <row r="1863" customFormat="false" ht="14.9" hidden="false" customHeight="false" outlineLevel="0" collapsed="false">
      <c r="A1863" s="10"/>
      <c r="B1863" s="10"/>
      <c r="C1863" s="11" t="n">
        <v>41860</v>
      </c>
      <c r="D1863" s="12" t="s">
        <v>2008</v>
      </c>
      <c r="E1863" s="13"/>
      <c r="F1863" s="13"/>
      <c r="G1863" s="14"/>
      <c r="H1863" s="15"/>
      <c r="I1863" s="15"/>
      <c r="J1863" s="16"/>
      <c r="K1863" s="16"/>
      <c r="L1863" s="13" t="n">
        <v>5717</v>
      </c>
      <c r="M1863" s="13" t="n">
        <v>0</v>
      </c>
      <c r="N1863" s="17"/>
      <c r="O1863" s="13"/>
      <c r="P1863" s="13"/>
      <c r="Q1863" s="13"/>
    </row>
    <row r="1864" customFormat="false" ht="14.9" hidden="false" customHeight="false" outlineLevel="0" collapsed="false">
      <c r="A1864" s="10"/>
      <c r="B1864" s="10"/>
      <c r="C1864" s="11" t="n">
        <v>41860</v>
      </c>
      <c r="D1864" s="18" t="s">
        <v>2009</v>
      </c>
      <c r="E1864" s="13" t="n">
        <v>102</v>
      </c>
      <c r="F1864" s="13" t="n">
        <v>3800</v>
      </c>
      <c r="G1864" s="14" t="n">
        <f aca="false">E1864+F1864*1.5/100</f>
        <v>159</v>
      </c>
      <c r="H1864" s="15"/>
      <c r="I1864" s="15"/>
      <c r="J1864" s="16"/>
      <c r="K1864" s="16"/>
      <c r="L1864" s="13" t="n">
        <v>5717</v>
      </c>
      <c r="M1864" s="13" t="n">
        <v>16415</v>
      </c>
      <c r="N1864" s="17"/>
      <c r="O1864" s="13"/>
      <c r="P1864" s="13" t="n">
        <f aca="false">0+E1864*1.5+F1864*2/100</f>
        <v>229</v>
      </c>
      <c r="Q1864" s="13" t="s">
        <v>1015</v>
      </c>
    </row>
    <row r="1865" customFormat="false" ht="14.9" hidden="false" customHeight="false" outlineLevel="0" collapsed="false">
      <c r="A1865" s="10"/>
      <c r="B1865" s="10"/>
      <c r="C1865" s="11" t="n">
        <v>41861</v>
      </c>
      <c r="D1865" s="12" t="s">
        <v>2010</v>
      </c>
      <c r="E1865" s="13"/>
      <c r="F1865" s="13"/>
      <c r="G1865" s="14"/>
      <c r="H1865" s="15" t="n">
        <v>171</v>
      </c>
      <c r="I1865" s="15" t="n">
        <v>162</v>
      </c>
      <c r="J1865" s="16"/>
      <c r="K1865" s="16"/>
      <c r="L1865" s="13" t="n">
        <v>5485</v>
      </c>
      <c r="M1865" s="13" t="n">
        <v>0</v>
      </c>
      <c r="N1865" s="17"/>
      <c r="O1865" s="13"/>
      <c r="P1865" s="13"/>
      <c r="Q1865" s="13"/>
    </row>
    <row r="1866" customFormat="false" ht="14.9" hidden="false" customHeight="false" outlineLevel="0" collapsed="false">
      <c r="A1866" s="10"/>
      <c r="B1866" s="10"/>
      <c r="C1866" s="11" t="n">
        <v>41861</v>
      </c>
      <c r="D1866" s="18" t="s">
        <v>2010</v>
      </c>
      <c r="E1866" s="13" t="n">
        <v>32.8</v>
      </c>
      <c r="F1866" s="13" t="n">
        <v>299</v>
      </c>
      <c r="G1866" s="14" t="n">
        <f aca="false">E1866+F1866*1.5/100</f>
        <v>37.285</v>
      </c>
      <c r="H1866" s="15" t="n">
        <v>171</v>
      </c>
      <c r="I1866" s="15" t="n">
        <v>162</v>
      </c>
      <c r="J1866" s="16" t="s">
        <v>47</v>
      </c>
      <c r="K1866" s="16"/>
      <c r="L1866" s="13" t="n">
        <v>5485</v>
      </c>
      <c r="M1866" s="13" t="n">
        <v>15693</v>
      </c>
      <c r="N1866" s="17"/>
      <c r="O1866" s="13"/>
      <c r="P1866" s="13" t="n">
        <f aca="false">0+E1866*1.5+F1866*2/100</f>
        <v>55.18</v>
      </c>
      <c r="Q1866" s="13" t="s">
        <v>194</v>
      </c>
    </row>
    <row r="1867" customFormat="false" ht="14.9" hidden="false" customHeight="false" outlineLevel="0" collapsed="false">
      <c r="A1867" s="10"/>
      <c r="B1867" s="10"/>
      <c r="C1867" s="11" t="n">
        <v>41867</v>
      </c>
      <c r="D1867" s="12" t="s">
        <v>2011</v>
      </c>
      <c r="E1867" s="13"/>
      <c r="F1867" s="13"/>
      <c r="G1867" s="14"/>
      <c r="H1867" s="15"/>
      <c r="I1867" s="15"/>
      <c r="J1867" s="16"/>
      <c r="K1867" s="16"/>
      <c r="L1867" s="13" t="n">
        <v>5171</v>
      </c>
      <c r="M1867" s="13" t="n">
        <v>0</v>
      </c>
      <c r="N1867" s="17" t="s">
        <v>363</v>
      </c>
      <c r="O1867" s="13"/>
      <c r="P1867" s="13"/>
      <c r="Q1867" s="13"/>
    </row>
    <row r="1868" customFormat="false" ht="14.9" hidden="false" customHeight="false" outlineLevel="0" collapsed="false">
      <c r="A1868" s="10"/>
      <c r="B1868" s="10"/>
      <c r="C1868" s="11" t="n">
        <v>41867</v>
      </c>
      <c r="D1868" s="18" t="s">
        <v>2012</v>
      </c>
      <c r="E1868" s="13" t="n">
        <v>29.5</v>
      </c>
      <c r="F1868" s="13" t="n">
        <v>0</v>
      </c>
      <c r="G1868" s="14" t="n">
        <f aca="false">E1868+F1868*1.5/100</f>
        <v>29.5</v>
      </c>
      <c r="H1868" s="15"/>
      <c r="I1868" s="15"/>
      <c r="J1868" s="16"/>
      <c r="K1868" s="16"/>
      <c r="L1868" s="13" t="n">
        <v>5171</v>
      </c>
      <c r="M1868" s="13" t="n">
        <v>14668</v>
      </c>
      <c r="N1868" s="17"/>
      <c r="O1868" s="13"/>
      <c r="P1868" s="13" t="n">
        <f aca="false">0+E1868*1.5+F1868*2/100</f>
        <v>44.25</v>
      </c>
      <c r="Q1868" s="13" t="s">
        <v>40</v>
      </c>
    </row>
    <row r="1869" customFormat="false" ht="14.9" hidden="false" customHeight="false" outlineLevel="0" collapsed="false">
      <c r="A1869" s="10"/>
      <c r="B1869" s="10"/>
      <c r="C1869" s="11" t="n">
        <v>41867</v>
      </c>
      <c r="D1869" s="18" t="s">
        <v>2013</v>
      </c>
      <c r="E1869" s="13" t="n">
        <v>89</v>
      </c>
      <c r="F1869" s="13" t="n">
        <v>0</v>
      </c>
      <c r="G1869" s="14" t="n">
        <f aca="false">E1869/2+F1869*1.5/100</f>
        <v>44.5</v>
      </c>
      <c r="H1869" s="15"/>
      <c r="I1869" s="15"/>
      <c r="J1869" s="16"/>
      <c r="K1869" s="16"/>
      <c r="L1869" s="13" t="n">
        <v>5171</v>
      </c>
      <c r="M1869" s="13" t="n">
        <v>14669</v>
      </c>
      <c r="N1869" s="17" t="s">
        <v>363</v>
      </c>
      <c r="O1869" s="13"/>
      <c r="P1869" s="13" t="n">
        <f aca="false">0+E1869/2+F1869/100</f>
        <v>44.5</v>
      </c>
      <c r="Q1869" s="13"/>
    </row>
    <row r="1870" customFormat="false" ht="14.9" hidden="false" customHeight="false" outlineLevel="0" collapsed="false">
      <c r="A1870" s="10"/>
      <c r="B1870" s="10"/>
      <c r="C1870" s="11" t="n">
        <v>41867</v>
      </c>
      <c r="D1870" s="18" t="s">
        <v>2014</v>
      </c>
      <c r="E1870" s="13" t="n">
        <v>54.7</v>
      </c>
      <c r="F1870" s="13" t="n">
        <v>0</v>
      </c>
      <c r="G1870" s="14" t="n">
        <f aca="false">E1870/2+F1870*1.5/100</f>
        <v>27.35</v>
      </c>
      <c r="H1870" s="15"/>
      <c r="I1870" s="15"/>
      <c r="J1870" s="16"/>
      <c r="K1870" s="16"/>
      <c r="L1870" s="13" t="n">
        <v>5171</v>
      </c>
      <c r="M1870" s="13" t="n">
        <v>14670</v>
      </c>
      <c r="N1870" s="17" t="s">
        <v>363</v>
      </c>
      <c r="O1870" s="13"/>
      <c r="P1870" s="13" t="n">
        <f aca="false">0+E1870/2+F1870/100</f>
        <v>27.35</v>
      </c>
      <c r="Q1870" s="13"/>
    </row>
    <row r="1871" customFormat="false" ht="14.9" hidden="false" customHeight="false" outlineLevel="0" collapsed="false">
      <c r="A1871" s="10"/>
      <c r="B1871" s="10"/>
      <c r="C1871" s="11" t="n">
        <v>41867</v>
      </c>
      <c r="D1871" s="18" t="s">
        <v>2015</v>
      </c>
      <c r="E1871" s="13" t="n">
        <v>29.5</v>
      </c>
      <c r="F1871" s="13" t="n">
        <v>0</v>
      </c>
      <c r="G1871" s="14" t="n">
        <f aca="false">E1871/2+F1871*1.5/100</f>
        <v>14.75</v>
      </c>
      <c r="H1871" s="15"/>
      <c r="I1871" s="15"/>
      <c r="J1871" s="16"/>
      <c r="K1871" s="16"/>
      <c r="L1871" s="13" t="n">
        <v>5171</v>
      </c>
      <c r="M1871" s="13" t="n">
        <v>14671</v>
      </c>
      <c r="N1871" s="17" t="s">
        <v>363</v>
      </c>
      <c r="O1871" s="13"/>
      <c r="P1871" s="13" t="n">
        <f aca="false">0+E1871/2+F1871/100</f>
        <v>14.75</v>
      </c>
      <c r="Q1871" s="13"/>
    </row>
    <row r="1872" customFormat="false" ht="14.9" hidden="false" customHeight="false" outlineLevel="0" collapsed="false">
      <c r="A1872" s="10"/>
      <c r="B1872" s="10"/>
      <c r="C1872" s="11" t="n">
        <v>41867</v>
      </c>
      <c r="D1872" s="12" t="s">
        <v>2016</v>
      </c>
      <c r="E1872" s="13"/>
      <c r="F1872" s="13"/>
      <c r="G1872" s="14"/>
      <c r="H1872" s="15"/>
      <c r="I1872" s="15"/>
      <c r="J1872" s="16"/>
      <c r="K1872" s="16"/>
      <c r="L1872" s="13" t="n">
        <v>5340</v>
      </c>
      <c r="M1872" s="13" t="n">
        <v>0</v>
      </c>
      <c r="N1872" s="17"/>
      <c r="O1872" s="13"/>
      <c r="P1872" s="13"/>
      <c r="Q1872" s="13"/>
    </row>
    <row r="1873" customFormat="false" ht="14.9" hidden="false" customHeight="false" outlineLevel="0" collapsed="false">
      <c r="A1873" s="10"/>
      <c r="B1873" s="10"/>
      <c r="C1873" s="11" t="n">
        <v>41867</v>
      </c>
      <c r="D1873" s="18" t="s">
        <v>2017</v>
      </c>
      <c r="E1873" s="13" t="n">
        <v>55</v>
      </c>
      <c r="F1873" s="13" t="n">
        <v>1380</v>
      </c>
      <c r="G1873" s="14" t="n">
        <f aca="false">E1873+F1873*1.5/100</f>
        <v>75.7</v>
      </c>
      <c r="H1873" s="15"/>
      <c r="I1873" s="15"/>
      <c r="J1873" s="16"/>
      <c r="K1873" s="16"/>
      <c r="L1873" s="13" t="n">
        <v>5340</v>
      </c>
      <c r="M1873" s="13" t="n">
        <v>15222</v>
      </c>
      <c r="N1873" s="17"/>
      <c r="O1873" s="13"/>
      <c r="P1873" s="13" t="n">
        <f aca="false">0+E1873*1.5+F1873*2/100</f>
        <v>110.1</v>
      </c>
      <c r="Q1873" s="13" t="s">
        <v>1019</v>
      </c>
    </row>
    <row r="1874" customFormat="false" ht="14.9" hidden="false" customHeight="false" outlineLevel="0" collapsed="false">
      <c r="A1874" s="10"/>
      <c r="B1874" s="10"/>
      <c r="C1874" s="11" t="n">
        <v>41867</v>
      </c>
      <c r="D1874" s="18" t="s">
        <v>2018</v>
      </c>
      <c r="E1874" s="13" t="n">
        <v>43</v>
      </c>
      <c r="F1874" s="13" t="n">
        <v>1340</v>
      </c>
      <c r="G1874" s="14" t="n">
        <f aca="false">E1874+F1874*1.5/100</f>
        <v>63.1</v>
      </c>
      <c r="H1874" s="15"/>
      <c r="I1874" s="15"/>
      <c r="J1874" s="16"/>
      <c r="K1874" s="16"/>
      <c r="L1874" s="13" t="n">
        <v>5340</v>
      </c>
      <c r="M1874" s="13" t="n">
        <v>15223</v>
      </c>
      <c r="N1874" s="17"/>
      <c r="O1874" s="13"/>
      <c r="P1874" s="13" t="n">
        <f aca="false">0+E1874*1.5+F1874*2/100</f>
        <v>91.3</v>
      </c>
      <c r="Q1874" s="13" t="s">
        <v>104</v>
      </c>
    </row>
    <row r="1875" customFormat="false" ht="14.9" hidden="false" customHeight="false" outlineLevel="0" collapsed="false">
      <c r="A1875" s="10"/>
      <c r="B1875" s="10"/>
      <c r="C1875" s="11" t="n">
        <v>41867</v>
      </c>
      <c r="D1875" s="18" t="s">
        <v>2019</v>
      </c>
      <c r="E1875" s="13" t="n">
        <v>28</v>
      </c>
      <c r="F1875" s="13" t="n">
        <v>1035</v>
      </c>
      <c r="G1875" s="14" t="n">
        <f aca="false">E1875+F1875*1.5/100</f>
        <v>43.525</v>
      </c>
      <c r="H1875" s="15"/>
      <c r="I1875" s="15"/>
      <c r="J1875" s="16"/>
      <c r="K1875" s="16"/>
      <c r="L1875" s="13" t="n">
        <v>5340</v>
      </c>
      <c r="M1875" s="13" t="n">
        <v>15224</v>
      </c>
      <c r="N1875" s="17"/>
      <c r="O1875" s="13"/>
      <c r="P1875" s="13" t="n">
        <f aca="false">0+E1875*1.5+F1875*2/100</f>
        <v>62.7</v>
      </c>
      <c r="Q1875" s="13" t="s">
        <v>657</v>
      </c>
    </row>
    <row r="1876" customFormat="false" ht="14.9" hidden="false" customHeight="false" outlineLevel="0" collapsed="false">
      <c r="A1876" s="10"/>
      <c r="B1876" s="10"/>
      <c r="C1876" s="11" t="n">
        <v>41867</v>
      </c>
      <c r="D1876" s="18" t="s">
        <v>2020</v>
      </c>
      <c r="E1876" s="13" t="n">
        <v>13</v>
      </c>
      <c r="F1876" s="13" t="n">
        <v>440</v>
      </c>
      <c r="G1876" s="14" t="n">
        <f aca="false">E1876+F1876*1.5/100</f>
        <v>19.6</v>
      </c>
      <c r="H1876" s="15"/>
      <c r="I1876" s="15"/>
      <c r="J1876" s="16"/>
      <c r="K1876" s="16"/>
      <c r="L1876" s="13" t="n">
        <v>5340</v>
      </c>
      <c r="M1876" s="13" t="n">
        <v>15225</v>
      </c>
      <c r="N1876" s="17"/>
      <c r="O1876" s="13"/>
      <c r="P1876" s="13" t="n">
        <f aca="false">0+E1876*1.5+F1876*2/100</f>
        <v>28.3</v>
      </c>
      <c r="Q1876" s="13" t="s">
        <v>31</v>
      </c>
    </row>
    <row r="1877" customFormat="false" ht="14.9" hidden="false" customHeight="false" outlineLevel="0" collapsed="false">
      <c r="A1877" s="10"/>
      <c r="B1877" s="10"/>
      <c r="C1877" s="11" t="n">
        <v>41867</v>
      </c>
      <c r="D1877" s="12" t="s">
        <v>2021</v>
      </c>
      <c r="E1877" s="13"/>
      <c r="F1877" s="13"/>
      <c r="G1877" s="14"/>
      <c r="H1877" s="15" t="n">
        <v>77</v>
      </c>
      <c r="I1877" s="15" t="n">
        <v>76</v>
      </c>
      <c r="J1877" s="16"/>
      <c r="K1877" s="16"/>
      <c r="L1877" s="13" t="n">
        <v>5486</v>
      </c>
      <c r="M1877" s="13" t="n">
        <v>0</v>
      </c>
      <c r="N1877" s="17"/>
      <c r="O1877" s="13"/>
      <c r="P1877" s="13"/>
      <c r="Q1877" s="13"/>
    </row>
    <row r="1878" customFormat="false" ht="14.9" hidden="false" customHeight="false" outlineLevel="0" collapsed="false">
      <c r="A1878" s="10"/>
      <c r="B1878" s="10"/>
      <c r="C1878" s="11" t="n">
        <v>41867</v>
      </c>
      <c r="D1878" s="18" t="s">
        <v>2022</v>
      </c>
      <c r="E1878" s="13" t="n">
        <v>50</v>
      </c>
      <c r="F1878" s="13" t="n">
        <v>1200</v>
      </c>
      <c r="G1878" s="14" t="n">
        <f aca="false">E1878+F1878*1.5/100</f>
        <v>68</v>
      </c>
      <c r="H1878" s="15" t="n">
        <v>26</v>
      </c>
      <c r="I1878" s="15" t="n">
        <v>26</v>
      </c>
      <c r="J1878" s="16"/>
      <c r="K1878" s="16"/>
      <c r="L1878" s="13" t="n">
        <v>5486</v>
      </c>
      <c r="M1878" s="13" t="n">
        <v>15694</v>
      </c>
      <c r="N1878" s="17"/>
      <c r="O1878" s="13"/>
      <c r="P1878" s="13" t="n">
        <f aca="false">0+E1878*1.5+F1878*2/100</f>
        <v>99</v>
      </c>
      <c r="Q1878" s="13" t="s">
        <v>347</v>
      </c>
    </row>
    <row r="1879" customFormat="false" ht="14.9" hidden="false" customHeight="false" outlineLevel="0" collapsed="false">
      <c r="A1879" s="10"/>
      <c r="B1879" s="10"/>
      <c r="C1879" s="11" t="n">
        <v>41867</v>
      </c>
      <c r="D1879" s="18" t="s">
        <v>2023</v>
      </c>
      <c r="E1879" s="13" t="n">
        <v>25</v>
      </c>
      <c r="F1879" s="13" t="n">
        <v>600</v>
      </c>
      <c r="G1879" s="14" t="n">
        <f aca="false">E1879+F1879*1.5/100</f>
        <v>34</v>
      </c>
      <c r="H1879" s="15" t="n">
        <v>31</v>
      </c>
      <c r="I1879" s="15" t="n">
        <v>30</v>
      </c>
      <c r="J1879" s="16"/>
      <c r="K1879" s="16"/>
      <c r="L1879" s="13" t="n">
        <v>5486</v>
      </c>
      <c r="M1879" s="13" t="n">
        <v>15695</v>
      </c>
      <c r="N1879" s="17"/>
      <c r="O1879" s="13"/>
      <c r="P1879" s="13" t="n">
        <f aca="false">0+E1879*1.5+F1879*2/100</f>
        <v>49.5</v>
      </c>
      <c r="Q1879" s="13" t="s">
        <v>114</v>
      </c>
    </row>
    <row r="1880" customFormat="false" ht="14.9" hidden="false" customHeight="false" outlineLevel="0" collapsed="false">
      <c r="A1880" s="10"/>
      <c r="B1880" s="10"/>
      <c r="C1880" s="11" t="n">
        <v>41867</v>
      </c>
      <c r="D1880" s="18" t="s">
        <v>2024</v>
      </c>
      <c r="E1880" s="13" t="n">
        <v>15</v>
      </c>
      <c r="F1880" s="13" t="n">
        <v>250</v>
      </c>
      <c r="G1880" s="14" t="n">
        <f aca="false">E1880+F1880*1.5/100</f>
        <v>18.75</v>
      </c>
      <c r="H1880" s="15" t="n">
        <v>20</v>
      </c>
      <c r="I1880" s="15" t="n">
        <v>20</v>
      </c>
      <c r="J1880" s="16"/>
      <c r="K1880" s="16"/>
      <c r="L1880" s="13" t="n">
        <v>5486</v>
      </c>
      <c r="M1880" s="13" t="n">
        <v>15696</v>
      </c>
      <c r="N1880" s="17"/>
      <c r="O1880" s="13"/>
      <c r="P1880" s="13" t="n">
        <f aca="false">0+E1880*1.5+F1880*2/100</f>
        <v>27.5</v>
      </c>
      <c r="Q1880" s="13" t="s">
        <v>74</v>
      </c>
    </row>
    <row r="1881" customFormat="false" ht="14.9" hidden="false" customHeight="false" outlineLevel="0" collapsed="false">
      <c r="A1881" s="10"/>
      <c r="B1881" s="10"/>
      <c r="C1881" s="11" t="n">
        <v>41867</v>
      </c>
      <c r="D1881" s="12" t="s">
        <v>2025</v>
      </c>
      <c r="E1881" s="13"/>
      <c r="F1881" s="13"/>
      <c r="G1881" s="14"/>
      <c r="H1881" s="15"/>
      <c r="I1881" s="15"/>
      <c r="J1881" s="16"/>
      <c r="K1881" s="16"/>
      <c r="L1881" s="13" t="n">
        <v>5487</v>
      </c>
      <c r="M1881" s="13" t="n">
        <v>0</v>
      </c>
      <c r="N1881" s="17"/>
      <c r="O1881" s="13"/>
      <c r="P1881" s="13"/>
      <c r="Q1881" s="13"/>
    </row>
    <row r="1882" customFormat="false" ht="14.9" hidden="false" customHeight="false" outlineLevel="0" collapsed="false">
      <c r="A1882" s="10"/>
      <c r="B1882" s="10"/>
      <c r="C1882" s="11" t="n">
        <v>41867</v>
      </c>
      <c r="D1882" s="18" t="s">
        <v>2026</v>
      </c>
      <c r="E1882" s="13" t="n">
        <v>53.9</v>
      </c>
      <c r="F1882" s="13" t="n">
        <v>1995</v>
      </c>
      <c r="G1882" s="14" t="n">
        <f aca="false">E1882+F1882*1.5/100</f>
        <v>83.825</v>
      </c>
      <c r="H1882" s="15"/>
      <c r="I1882" s="15"/>
      <c r="J1882" s="16"/>
      <c r="K1882" s="16"/>
      <c r="L1882" s="13" t="n">
        <v>5487</v>
      </c>
      <c r="M1882" s="13" t="n">
        <v>15697</v>
      </c>
      <c r="N1882" s="17"/>
      <c r="O1882" s="13"/>
      <c r="P1882" s="13" t="n">
        <f aca="false">0+E1882*1.5+F1882*2/100</f>
        <v>120.75</v>
      </c>
      <c r="Q1882" s="13" t="s">
        <v>150</v>
      </c>
    </row>
    <row r="1883" customFormat="false" ht="14.9" hidden="false" customHeight="false" outlineLevel="0" collapsed="false">
      <c r="A1883" s="10"/>
      <c r="B1883" s="10"/>
      <c r="C1883" s="11" t="n">
        <v>41867</v>
      </c>
      <c r="D1883" s="18" t="s">
        <v>2027</v>
      </c>
      <c r="E1883" s="13" t="n">
        <v>32.5</v>
      </c>
      <c r="F1883" s="13" t="n">
        <v>1140</v>
      </c>
      <c r="G1883" s="14" t="n">
        <f aca="false">E1883+F1883*1.5/100</f>
        <v>49.6</v>
      </c>
      <c r="H1883" s="15"/>
      <c r="I1883" s="15"/>
      <c r="J1883" s="16"/>
      <c r="K1883" s="16"/>
      <c r="L1883" s="13" t="n">
        <v>5487</v>
      </c>
      <c r="M1883" s="13" t="n">
        <v>15698</v>
      </c>
      <c r="N1883" s="17"/>
      <c r="O1883" s="13"/>
      <c r="P1883" s="13" t="n">
        <f aca="false">0+E1883*1.5+F1883*2/100</f>
        <v>71.55</v>
      </c>
      <c r="Q1883" s="13" t="s">
        <v>177</v>
      </c>
    </row>
    <row r="1884" customFormat="false" ht="14.9" hidden="false" customHeight="false" outlineLevel="0" collapsed="false">
      <c r="A1884" s="10"/>
      <c r="B1884" s="10"/>
      <c r="C1884" s="11" t="n">
        <v>41867</v>
      </c>
      <c r="D1884" s="18" t="s">
        <v>2028</v>
      </c>
      <c r="E1884" s="13" t="n">
        <v>21.4</v>
      </c>
      <c r="F1884" s="13" t="n">
        <v>855</v>
      </c>
      <c r="G1884" s="14" t="n">
        <f aca="false">E1884+F1884*1.5/100</f>
        <v>34.225</v>
      </c>
      <c r="H1884" s="15"/>
      <c r="I1884" s="15"/>
      <c r="J1884" s="16"/>
      <c r="K1884" s="16"/>
      <c r="L1884" s="13" t="n">
        <v>5487</v>
      </c>
      <c r="M1884" s="13" t="n">
        <v>15699</v>
      </c>
      <c r="N1884" s="17"/>
      <c r="O1884" s="13"/>
      <c r="P1884" s="13" t="n">
        <f aca="false">0+E1884*1.5+F1884*2/100</f>
        <v>49.2</v>
      </c>
      <c r="Q1884" s="13" t="s">
        <v>40</v>
      </c>
    </row>
    <row r="1885" customFormat="false" ht="14.9" hidden="false" customHeight="false" outlineLevel="0" collapsed="false">
      <c r="A1885" s="10"/>
      <c r="B1885" s="10"/>
      <c r="C1885" s="11" t="n">
        <v>41867</v>
      </c>
      <c r="D1885" s="12" t="s">
        <v>2029</v>
      </c>
      <c r="E1885" s="13"/>
      <c r="F1885" s="13"/>
      <c r="G1885" s="14"/>
      <c r="H1885" s="15"/>
      <c r="I1885" s="15"/>
      <c r="J1885" s="16"/>
      <c r="K1885" s="16"/>
      <c r="L1885" s="13" t="n">
        <v>5488</v>
      </c>
      <c r="M1885" s="13" t="n">
        <v>0</v>
      </c>
      <c r="N1885" s="17"/>
      <c r="O1885" s="13"/>
      <c r="P1885" s="13"/>
      <c r="Q1885" s="13"/>
    </row>
    <row r="1886" customFormat="false" ht="14.9" hidden="false" customHeight="false" outlineLevel="0" collapsed="false">
      <c r="A1886" s="10"/>
      <c r="B1886" s="10"/>
      <c r="C1886" s="11" t="n">
        <v>41867</v>
      </c>
      <c r="D1886" s="18" t="s">
        <v>2030</v>
      </c>
      <c r="E1886" s="13" t="n">
        <v>0</v>
      </c>
      <c r="F1886" s="13" t="n">
        <v>0</v>
      </c>
      <c r="G1886" s="14" t="n">
        <f aca="false">E1886+F1886*1.5/100</f>
        <v>0</v>
      </c>
      <c r="H1886" s="15"/>
      <c r="I1886" s="15"/>
      <c r="J1886" s="16"/>
      <c r="K1886" s="16"/>
      <c r="L1886" s="13" t="n">
        <v>5488</v>
      </c>
      <c r="M1886" s="13" t="n">
        <v>15700</v>
      </c>
      <c r="N1886" s="17"/>
      <c r="O1886" s="13"/>
      <c r="P1886" s="13" t="n">
        <f aca="false">0+E1886*1.5+F1886*2/100</f>
        <v>0</v>
      </c>
      <c r="Q1886" s="13"/>
    </row>
    <row r="1887" customFormat="false" ht="14.9" hidden="false" customHeight="false" outlineLevel="0" collapsed="false">
      <c r="A1887" s="10"/>
      <c r="B1887" s="10"/>
      <c r="C1887" s="11" t="n">
        <v>41867</v>
      </c>
      <c r="D1887" s="18" t="s">
        <v>2031</v>
      </c>
      <c r="E1887" s="13" t="n">
        <v>54.5</v>
      </c>
      <c r="F1887" s="13" t="n">
        <v>3263</v>
      </c>
      <c r="G1887" s="14" t="n">
        <f aca="false">E1887+F1887*1.5/100</f>
        <v>103.445</v>
      </c>
      <c r="H1887" s="15"/>
      <c r="I1887" s="15"/>
      <c r="J1887" s="16" t="s">
        <v>2032</v>
      </c>
      <c r="K1887" s="16"/>
      <c r="L1887" s="13" t="n">
        <v>5488</v>
      </c>
      <c r="M1887" s="13" t="n">
        <v>15711</v>
      </c>
      <c r="N1887" s="17"/>
      <c r="O1887" s="13"/>
      <c r="P1887" s="13" t="n">
        <f aca="false">0+E1887*1.5+F1887*2/100</f>
        <v>147.01</v>
      </c>
      <c r="Q1887" s="13" t="s">
        <v>2033</v>
      </c>
    </row>
    <row r="1888" customFormat="false" ht="14.9" hidden="false" customHeight="false" outlineLevel="0" collapsed="false">
      <c r="A1888" s="10"/>
      <c r="B1888" s="10"/>
      <c r="C1888" s="11" t="n">
        <v>41867</v>
      </c>
      <c r="D1888" s="18" t="s">
        <v>2034</v>
      </c>
      <c r="E1888" s="13" t="n">
        <v>33.12</v>
      </c>
      <c r="F1888" s="13" t="n">
        <v>1890</v>
      </c>
      <c r="G1888" s="14" t="n">
        <f aca="false">E1888+F1888*1.5/100</f>
        <v>61.47</v>
      </c>
      <c r="H1888" s="15"/>
      <c r="I1888" s="15"/>
      <c r="J1888" s="16" t="s">
        <v>2032</v>
      </c>
      <c r="K1888" s="16"/>
      <c r="L1888" s="13" t="n">
        <v>5488</v>
      </c>
      <c r="M1888" s="13" t="n">
        <v>15712</v>
      </c>
      <c r="N1888" s="17"/>
      <c r="O1888" s="13"/>
      <c r="P1888" s="13" t="n">
        <f aca="false">0+E1888*1.5+F1888*2/100</f>
        <v>87.48</v>
      </c>
      <c r="Q1888" s="13" t="s">
        <v>27</v>
      </c>
    </row>
    <row r="1889" customFormat="false" ht="14.9" hidden="false" customHeight="false" outlineLevel="0" collapsed="false">
      <c r="A1889" s="10"/>
      <c r="B1889" s="10"/>
      <c r="C1889" s="11" t="n">
        <v>41868</v>
      </c>
      <c r="D1889" s="18" t="s">
        <v>2035</v>
      </c>
      <c r="E1889" s="13" t="n">
        <v>60.5</v>
      </c>
      <c r="F1889" s="13" t="n">
        <v>4162</v>
      </c>
      <c r="G1889" s="14" t="n">
        <f aca="false">E1889+F1889*1.5/100</f>
        <v>122.93</v>
      </c>
      <c r="H1889" s="15"/>
      <c r="I1889" s="15"/>
      <c r="J1889" s="16" t="s">
        <v>2032</v>
      </c>
      <c r="K1889" s="16"/>
      <c r="L1889" s="13" t="n">
        <v>5488</v>
      </c>
      <c r="M1889" s="13" t="n">
        <v>15719</v>
      </c>
      <c r="N1889" s="17"/>
      <c r="O1889" s="13"/>
      <c r="P1889" s="13" t="n">
        <f aca="false">0+E1889*1.5+F1889*2/100</f>
        <v>173.99</v>
      </c>
      <c r="Q1889" s="13" t="s">
        <v>2036</v>
      </c>
    </row>
    <row r="1890" customFormat="false" ht="14.9" hidden="false" customHeight="false" outlineLevel="0" collapsed="false">
      <c r="A1890" s="10"/>
      <c r="B1890" s="10"/>
      <c r="C1890" s="11" t="n">
        <v>41868</v>
      </c>
      <c r="D1890" s="18" t="s">
        <v>2037</v>
      </c>
      <c r="E1890" s="13" t="n">
        <v>41.6</v>
      </c>
      <c r="F1890" s="13" t="n">
        <v>2650</v>
      </c>
      <c r="G1890" s="14" t="n">
        <f aca="false">E1890+F1890*1.5/100</f>
        <v>81.35</v>
      </c>
      <c r="H1890" s="15"/>
      <c r="I1890" s="15"/>
      <c r="J1890" s="16" t="s">
        <v>2032</v>
      </c>
      <c r="K1890" s="16"/>
      <c r="L1890" s="13" t="n">
        <v>5488</v>
      </c>
      <c r="M1890" s="13" t="n">
        <v>15720</v>
      </c>
      <c r="N1890" s="17"/>
      <c r="O1890" s="13"/>
      <c r="P1890" s="13" t="n">
        <f aca="false">0+E1890*1.5+F1890*2/100</f>
        <v>115.4</v>
      </c>
      <c r="Q1890" s="13" t="s">
        <v>1019</v>
      </c>
    </row>
    <row r="1891" customFormat="false" ht="14.9" hidden="false" customHeight="false" outlineLevel="0" collapsed="false">
      <c r="A1891" s="10"/>
      <c r="B1891" s="10"/>
      <c r="C1891" s="11" t="n">
        <v>41868</v>
      </c>
      <c r="D1891" s="18" t="s">
        <v>2038</v>
      </c>
      <c r="E1891" s="13" t="n">
        <v>24.62</v>
      </c>
      <c r="F1891" s="13" t="n">
        <v>710</v>
      </c>
      <c r="G1891" s="14" t="n">
        <f aca="false">E1891+F1891*1.5/100</f>
        <v>35.27</v>
      </c>
      <c r="H1891" s="15"/>
      <c r="I1891" s="15"/>
      <c r="J1891" s="16" t="s">
        <v>2032</v>
      </c>
      <c r="K1891" s="16"/>
      <c r="L1891" s="13" t="n">
        <v>5488</v>
      </c>
      <c r="M1891" s="13" t="n">
        <v>15721</v>
      </c>
      <c r="N1891" s="17"/>
      <c r="O1891" s="13"/>
      <c r="P1891" s="13" t="n">
        <f aca="false">0+E1891*1.5+F1891*2/100</f>
        <v>51.13</v>
      </c>
      <c r="Q1891" s="13" t="s">
        <v>403</v>
      </c>
    </row>
    <row r="1892" customFormat="false" ht="14.9" hidden="false" customHeight="false" outlineLevel="0" collapsed="false">
      <c r="A1892" s="10"/>
      <c r="B1892" s="10"/>
      <c r="C1892" s="11" t="n">
        <v>41869</v>
      </c>
      <c r="D1892" s="18" t="s">
        <v>2039</v>
      </c>
      <c r="E1892" s="13" t="n">
        <v>34.34</v>
      </c>
      <c r="F1892" s="13" t="n">
        <v>1963</v>
      </c>
      <c r="G1892" s="14" t="n">
        <f aca="false">E1892+F1892*1.5/100</f>
        <v>63.785</v>
      </c>
      <c r="H1892" s="15"/>
      <c r="I1892" s="15"/>
      <c r="J1892" s="16" t="s">
        <v>2032</v>
      </c>
      <c r="K1892" s="16"/>
      <c r="L1892" s="13" t="n">
        <v>5488</v>
      </c>
      <c r="M1892" s="13" t="n">
        <v>15717</v>
      </c>
      <c r="N1892" s="17"/>
      <c r="O1892" s="13"/>
      <c r="P1892" s="13" t="n">
        <f aca="false">0+E1892*1.5+F1892*2/100</f>
        <v>90.77</v>
      </c>
      <c r="Q1892" s="13" t="s">
        <v>1107</v>
      </c>
    </row>
    <row r="1893" customFormat="false" ht="14.9" hidden="false" customHeight="false" outlineLevel="0" collapsed="false">
      <c r="A1893" s="10"/>
      <c r="B1893" s="10"/>
      <c r="C1893" s="11" t="n">
        <v>41869</v>
      </c>
      <c r="D1893" s="18" t="s">
        <v>2040</v>
      </c>
      <c r="E1893" s="13" t="n">
        <v>24.1</v>
      </c>
      <c r="F1893" s="13" t="n">
        <v>1054</v>
      </c>
      <c r="G1893" s="14" t="n">
        <f aca="false">E1893+F1893*1.5/100</f>
        <v>39.91</v>
      </c>
      <c r="H1893" s="15"/>
      <c r="I1893" s="15"/>
      <c r="J1893" s="16" t="s">
        <v>2032</v>
      </c>
      <c r="K1893" s="16"/>
      <c r="L1893" s="13" t="n">
        <v>5488</v>
      </c>
      <c r="M1893" s="13" t="n">
        <v>15718</v>
      </c>
      <c r="N1893" s="17"/>
      <c r="O1893" s="13"/>
      <c r="P1893" s="13" t="n">
        <f aca="false">0+E1893*1.5+F1893*2/100</f>
        <v>57.23</v>
      </c>
      <c r="Q1893" s="13" t="s">
        <v>99</v>
      </c>
    </row>
    <row r="1894" customFormat="false" ht="14.9" hidden="false" customHeight="false" outlineLevel="0" collapsed="false">
      <c r="A1894" s="10"/>
      <c r="B1894" s="10"/>
      <c r="C1894" s="11" t="n">
        <v>41870</v>
      </c>
      <c r="D1894" s="18" t="s">
        <v>2041</v>
      </c>
      <c r="E1894" s="13" t="n">
        <v>43.04</v>
      </c>
      <c r="F1894" s="13" t="n">
        <v>3772</v>
      </c>
      <c r="G1894" s="14" t="n">
        <f aca="false">E1894+F1894*1.5/100</f>
        <v>99.62</v>
      </c>
      <c r="H1894" s="15"/>
      <c r="I1894" s="15"/>
      <c r="J1894" s="16" t="s">
        <v>2032</v>
      </c>
      <c r="K1894" s="16"/>
      <c r="L1894" s="13" t="n">
        <v>5488</v>
      </c>
      <c r="M1894" s="13" t="n">
        <v>15713</v>
      </c>
      <c r="N1894" s="17"/>
      <c r="O1894" s="13"/>
      <c r="P1894" s="13" t="n">
        <f aca="false">0+E1894*1.5+F1894*2/100</f>
        <v>140</v>
      </c>
      <c r="Q1894" s="13" t="s">
        <v>1515</v>
      </c>
    </row>
    <row r="1895" customFormat="false" ht="14.9" hidden="false" customHeight="false" outlineLevel="0" collapsed="false">
      <c r="A1895" s="10"/>
      <c r="B1895" s="10"/>
      <c r="C1895" s="11" t="n">
        <v>41870</v>
      </c>
      <c r="D1895" s="18" t="s">
        <v>2042</v>
      </c>
      <c r="E1895" s="13" t="n">
        <v>36.55</v>
      </c>
      <c r="F1895" s="13" t="n">
        <v>3175</v>
      </c>
      <c r="G1895" s="14" t="n">
        <f aca="false">E1895+F1895*1.5/100</f>
        <v>84.175</v>
      </c>
      <c r="H1895" s="15"/>
      <c r="I1895" s="15"/>
      <c r="J1895" s="16" t="s">
        <v>2032</v>
      </c>
      <c r="K1895" s="16"/>
      <c r="L1895" s="13" t="n">
        <v>5488</v>
      </c>
      <c r="M1895" s="13" t="n">
        <v>15714</v>
      </c>
      <c r="N1895" s="17"/>
      <c r="O1895" s="13"/>
      <c r="P1895" s="13" t="n">
        <f aca="false">0+E1895*1.5+F1895*2/100</f>
        <v>118.325</v>
      </c>
      <c r="Q1895" s="13" t="s">
        <v>2043</v>
      </c>
    </row>
    <row r="1896" customFormat="false" ht="14.9" hidden="false" customHeight="false" outlineLevel="0" collapsed="false">
      <c r="A1896" s="10"/>
      <c r="B1896" s="10"/>
      <c r="C1896" s="11" t="n">
        <v>41870</v>
      </c>
      <c r="D1896" s="18" t="s">
        <v>2044</v>
      </c>
      <c r="E1896" s="13" t="n">
        <v>36.17</v>
      </c>
      <c r="F1896" s="13" t="n">
        <v>2353</v>
      </c>
      <c r="G1896" s="14" t="n">
        <f aca="false">E1896+F1896*1.5/100</f>
        <v>71.465</v>
      </c>
      <c r="H1896" s="15"/>
      <c r="I1896" s="15"/>
      <c r="J1896" s="16" t="s">
        <v>2032</v>
      </c>
      <c r="K1896" s="16"/>
      <c r="L1896" s="13" t="n">
        <v>5488</v>
      </c>
      <c r="M1896" s="13" t="n">
        <v>1</v>
      </c>
      <c r="N1896" s="17"/>
      <c r="O1896" s="13"/>
      <c r="P1896" s="13" t="n">
        <f aca="false">0+E1896*1.5+F1896*2/100</f>
        <v>101.315</v>
      </c>
      <c r="Q1896" s="13" t="s">
        <v>2043</v>
      </c>
    </row>
    <row r="1897" customFormat="false" ht="14.9" hidden="false" customHeight="false" outlineLevel="0" collapsed="false">
      <c r="A1897" s="10"/>
      <c r="B1897" s="10"/>
      <c r="C1897" s="11" t="n">
        <v>41870</v>
      </c>
      <c r="D1897" s="18" t="s">
        <v>2045</v>
      </c>
      <c r="E1897" s="13" t="n">
        <v>26.32</v>
      </c>
      <c r="F1897" s="13" t="n">
        <v>2009</v>
      </c>
      <c r="G1897" s="14" t="n">
        <f aca="false">E1897+F1897*1.5/100</f>
        <v>56.455</v>
      </c>
      <c r="H1897" s="15"/>
      <c r="I1897" s="15"/>
      <c r="J1897" s="16" t="s">
        <v>2032</v>
      </c>
      <c r="K1897" s="16"/>
      <c r="L1897" s="13" t="n">
        <v>5488</v>
      </c>
      <c r="M1897" s="13" t="n">
        <v>15715</v>
      </c>
      <c r="N1897" s="17"/>
      <c r="O1897" s="13"/>
      <c r="P1897" s="13" t="n">
        <f aca="false">0+E1897*1.5+F1897*2/100</f>
        <v>79.66</v>
      </c>
      <c r="Q1897" s="13" t="s">
        <v>360</v>
      </c>
    </row>
    <row r="1898" customFormat="false" ht="14.9" hidden="false" customHeight="false" outlineLevel="0" collapsed="false">
      <c r="A1898" s="10"/>
      <c r="B1898" s="10"/>
      <c r="C1898" s="11" t="n">
        <v>41870</v>
      </c>
      <c r="D1898" s="18" t="s">
        <v>2046</v>
      </c>
      <c r="E1898" s="13" t="n">
        <v>18.74</v>
      </c>
      <c r="F1898" s="13" t="n">
        <v>996</v>
      </c>
      <c r="G1898" s="14" t="n">
        <f aca="false">E1898+F1898*1.5/100</f>
        <v>33.68</v>
      </c>
      <c r="H1898" s="15"/>
      <c r="I1898" s="15"/>
      <c r="J1898" s="16" t="s">
        <v>2032</v>
      </c>
      <c r="K1898" s="16"/>
      <c r="L1898" s="13" t="n">
        <v>5488</v>
      </c>
      <c r="M1898" s="13" t="n">
        <v>15716</v>
      </c>
      <c r="N1898" s="17"/>
      <c r="O1898" s="13"/>
      <c r="P1898" s="13" t="n">
        <f aca="false">0+E1898*1.5+F1898*2/100</f>
        <v>48.03</v>
      </c>
      <c r="Q1898" s="13" t="s">
        <v>140</v>
      </c>
    </row>
    <row r="1899" customFormat="false" ht="14.9" hidden="false" customHeight="false" outlineLevel="0" collapsed="false">
      <c r="A1899" s="10"/>
      <c r="B1899" s="10"/>
      <c r="C1899" s="11" t="n">
        <v>41871</v>
      </c>
      <c r="D1899" s="18" t="s">
        <v>2047</v>
      </c>
      <c r="E1899" s="13" t="n">
        <v>40.09</v>
      </c>
      <c r="F1899" s="13" t="n">
        <v>3221</v>
      </c>
      <c r="G1899" s="14" t="n">
        <f aca="false">E1899+F1899*1.5/100</f>
        <v>88.405</v>
      </c>
      <c r="H1899" s="15"/>
      <c r="I1899" s="15"/>
      <c r="J1899" s="16" t="s">
        <v>2032</v>
      </c>
      <c r="K1899" s="16"/>
      <c r="L1899" s="13" t="n">
        <v>5488</v>
      </c>
      <c r="M1899" s="13" t="n">
        <v>15722</v>
      </c>
      <c r="N1899" s="17"/>
      <c r="O1899" s="13"/>
      <c r="P1899" s="13" t="n">
        <f aca="false">0+E1899*1.5+F1899*2/100</f>
        <v>124.555</v>
      </c>
      <c r="Q1899" s="13" t="s">
        <v>235</v>
      </c>
    </row>
    <row r="1900" customFormat="false" ht="14.9" hidden="false" customHeight="false" outlineLevel="0" collapsed="false">
      <c r="A1900" s="10"/>
      <c r="B1900" s="10"/>
      <c r="C1900" s="11" t="n">
        <v>41871</v>
      </c>
      <c r="D1900" s="18" t="s">
        <v>2048</v>
      </c>
      <c r="E1900" s="13" t="n">
        <v>28.94</v>
      </c>
      <c r="F1900" s="13" t="n">
        <v>2190</v>
      </c>
      <c r="G1900" s="14" t="n">
        <f aca="false">E1900+F1900*1.5/100</f>
        <v>61.79</v>
      </c>
      <c r="H1900" s="15"/>
      <c r="I1900" s="15"/>
      <c r="J1900" s="16" t="s">
        <v>2032</v>
      </c>
      <c r="K1900" s="16"/>
      <c r="L1900" s="13" t="n">
        <v>5488</v>
      </c>
      <c r="M1900" s="13" t="n">
        <v>15723</v>
      </c>
      <c r="N1900" s="17"/>
      <c r="O1900" s="13"/>
      <c r="P1900" s="13" t="n">
        <f aca="false">0+E1900*1.5+F1900*2/100</f>
        <v>87.21</v>
      </c>
      <c r="Q1900" s="13" t="s">
        <v>181</v>
      </c>
    </row>
    <row r="1901" customFormat="false" ht="14.9" hidden="false" customHeight="false" outlineLevel="0" collapsed="false">
      <c r="A1901" s="10"/>
      <c r="B1901" s="10"/>
      <c r="C1901" s="11" t="n">
        <v>41867</v>
      </c>
      <c r="D1901" s="12" t="s">
        <v>2049</v>
      </c>
      <c r="E1901" s="13"/>
      <c r="F1901" s="13"/>
      <c r="G1901" s="14"/>
      <c r="H1901" s="15"/>
      <c r="I1901" s="15"/>
      <c r="J1901" s="16"/>
      <c r="K1901" s="16"/>
      <c r="L1901" s="13" t="n">
        <v>5708</v>
      </c>
      <c r="M1901" s="13" t="n">
        <v>0</v>
      </c>
      <c r="N1901" s="17" t="s">
        <v>363</v>
      </c>
      <c r="O1901" s="13"/>
      <c r="P1901" s="13"/>
      <c r="Q1901" s="13"/>
    </row>
    <row r="1902" customFormat="false" ht="26.85" hidden="false" customHeight="false" outlineLevel="0" collapsed="false">
      <c r="A1902" s="10"/>
      <c r="B1902" s="10"/>
      <c r="C1902" s="11" t="n">
        <v>41867</v>
      </c>
      <c r="D1902" s="18" t="s">
        <v>2050</v>
      </c>
      <c r="E1902" s="13" t="n">
        <v>17</v>
      </c>
      <c r="F1902" s="13" t="n">
        <v>310</v>
      </c>
      <c r="G1902" s="14" t="n">
        <f aca="false">E1902/2+F1902*1.5/100</f>
        <v>13.15</v>
      </c>
      <c r="H1902" s="15"/>
      <c r="I1902" s="15"/>
      <c r="J1902" s="16"/>
      <c r="K1902" s="16"/>
      <c r="L1902" s="13" t="n">
        <v>5708</v>
      </c>
      <c r="M1902" s="13" t="n">
        <v>16399</v>
      </c>
      <c r="N1902" s="17" t="s">
        <v>363</v>
      </c>
      <c r="O1902" s="13"/>
      <c r="P1902" s="13" t="n">
        <f aca="false">0+E1902/2+F1902/100</f>
        <v>11.6</v>
      </c>
      <c r="Q1902" s="13"/>
    </row>
    <row r="1903" customFormat="false" ht="14.9" hidden="false" customHeight="false" outlineLevel="0" collapsed="false">
      <c r="A1903" s="10"/>
      <c r="B1903" s="10"/>
      <c r="C1903" s="11" t="n">
        <v>41867</v>
      </c>
      <c r="D1903" s="12" t="s">
        <v>2051</v>
      </c>
      <c r="E1903" s="13"/>
      <c r="F1903" s="13"/>
      <c r="G1903" s="14"/>
      <c r="H1903" s="15"/>
      <c r="I1903" s="15"/>
      <c r="J1903" s="16"/>
      <c r="K1903" s="16"/>
      <c r="L1903" s="13" t="n">
        <v>5719</v>
      </c>
      <c r="M1903" s="13" t="n">
        <v>0</v>
      </c>
      <c r="N1903" s="17" t="s">
        <v>363</v>
      </c>
      <c r="O1903" s="13"/>
      <c r="P1903" s="13"/>
      <c r="Q1903" s="13"/>
    </row>
    <row r="1904" customFormat="false" ht="14.9" hidden="false" customHeight="false" outlineLevel="0" collapsed="false">
      <c r="A1904" s="10"/>
      <c r="B1904" s="10"/>
      <c r="C1904" s="11" t="n">
        <v>41867</v>
      </c>
      <c r="D1904" s="18" t="s">
        <v>2052</v>
      </c>
      <c r="E1904" s="13" t="n">
        <v>106</v>
      </c>
      <c r="F1904" s="13" t="n">
        <v>2500</v>
      </c>
      <c r="G1904" s="14" t="n">
        <f aca="false">E1904+F1904*1.5/100</f>
        <v>143.5</v>
      </c>
      <c r="H1904" s="15"/>
      <c r="I1904" s="15"/>
      <c r="J1904" s="16"/>
      <c r="K1904" s="16"/>
      <c r="L1904" s="13" t="n">
        <v>5719</v>
      </c>
      <c r="M1904" s="13" t="n">
        <v>16419</v>
      </c>
      <c r="N1904" s="17"/>
      <c r="O1904" s="13"/>
      <c r="P1904" s="13" t="n">
        <f aca="false">0+E1904*1.5+F1904*2/100</f>
        <v>209</v>
      </c>
      <c r="Q1904" s="13" t="s">
        <v>2053</v>
      </c>
    </row>
    <row r="1905" customFormat="false" ht="14.9" hidden="false" customHeight="false" outlineLevel="0" collapsed="false">
      <c r="A1905" s="10"/>
      <c r="B1905" s="10"/>
      <c r="C1905" s="11" t="n">
        <v>41867</v>
      </c>
      <c r="D1905" s="18" t="s">
        <v>2054</v>
      </c>
      <c r="E1905" s="13" t="n">
        <v>56</v>
      </c>
      <c r="F1905" s="13" t="n">
        <v>1100</v>
      </c>
      <c r="G1905" s="14" t="n">
        <f aca="false">E1905+F1905*1.5/100</f>
        <v>72.5</v>
      </c>
      <c r="H1905" s="15"/>
      <c r="I1905" s="15"/>
      <c r="J1905" s="16"/>
      <c r="K1905" s="16"/>
      <c r="L1905" s="13" t="n">
        <v>5719</v>
      </c>
      <c r="M1905" s="13" t="n">
        <v>16420</v>
      </c>
      <c r="N1905" s="17"/>
      <c r="O1905" s="13"/>
      <c r="P1905" s="13" t="n">
        <f aca="false">0+E1905*1.5+F1905*2/100</f>
        <v>106</v>
      </c>
      <c r="Q1905" s="13" t="s">
        <v>857</v>
      </c>
    </row>
    <row r="1906" customFormat="false" ht="14.9" hidden="false" customHeight="false" outlineLevel="0" collapsed="false">
      <c r="A1906" s="10"/>
      <c r="B1906" s="10"/>
      <c r="C1906" s="11" t="n">
        <v>41867</v>
      </c>
      <c r="D1906" s="18" t="s">
        <v>2055</v>
      </c>
      <c r="E1906" s="13" t="n">
        <v>51</v>
      </c>
      <c r="F1906" s="13" t="n">
        <v>1000</v>
      </c>
      <c r="G1906" s="14" t="n">
        <f aca="false">E1906+F1906*1.5/100</f>
        <v>66</v>
      </c>
      <c r="H1906" s="15"/>
      <c r="I1906" s="15"/>
      <c r="J1906" s="16"/>
      <c r="K1906" s="16"/>
      <c r="L1906" s="13" t="n">
        <v>5719</v>
      </c>
      <c r="M1906" s="13" t="n">
        <v>16421</v>
      </c>
      <c r="N1906" s="17"/>
      <c r="O1906" s="13"/>
      <c r="P1906" s="13" t="n">
        <f aca="false">0+E1906*1.5+F1906*2/100</f>
        <v>96.5</v>
      </c>
      <c r="Q1906" s="13" t="s">
        <v>347</v>
      </c>
    </row>
    <row r="1907" customFormat="false" ht="14.9" hidden="false" customHeight="false" outlineLevel="0" collapsed="false">
      <c r="A1907" s="10"/>
      <c r="B1907" s="10"/>
      <c r="C1907" s="11" t="n">
        <v>41867</v>
      </c>
      <c r="D1907" s="12" t="s">
        <v>2056</v>
      </c>
      <c r="E1907" s="13"/>
      <c r="F1907" s="13"/>
      <c r="G1907" s="14"/>
      <c r="H1907" s="15"/>
      <c r="I1907" s="15"/>
      <c r="J1907" s="16"/>
      <c r="K1907" s="16"/>
      <c r="L1907" s="13" t="n">
        <v>5720</v>
      </c>
      <c r="M1907" s="13" t="n">
        <v>0</v>
      </c>
      <c r="N1907" s="17" t="s">
        <v>363</v>
      </c>
      <c r="O1907" s="13"/>
      <c r="P1907" s="13"/>
      <c r="Q1907" s="13"/>
    </row>
    <row r="1908" customFormat="false" ht="26.85" hidden="false" customHeight="false" outlineLevel="0" collapsed="false">
      <c r="A1908" s="10"/>
      <c r="B1908" s="10"/>
      <c r="C1908" s="11" t="n">
        <v>41867</v>
      </c>
      <c r="D1908" s="18" t="s">
        <v>2057</v>
      </c>
      <c r="E1908" s="13" t="n">
        <v>19</v>
      </c>
      <c r="F1908" s="13" t="n">
        <v>590</v>
      </c>
      <c r="G1908" s="14" t="n">
        <f aca="false">E1908/2+F1908*1.5/100</f>
        <v>18.35</v>
      </c>
      <c r="H1908" s="15"/>
      <c r="I1908" s="15"/>
      <c r="J1908" s="16"/>
      <c r="K1908" s="16"/>
      <c r="L1908" s="13" t="n">
        <v>5720</v>
      </c>
      <c r="M1908" s="13" t="n">
        <v>16422</v>
      </c>
      <c r="N1908" s="17" t="s">
        <v>363</v>
      </c>
      <c r="O1908" s="13"/>
      <c r="P1908" s="13" t="n">
        <f aca="false">0+E1908/2+F1908/100</f>
        <v>15.4</v>
      </c>
      <c r="Q1908" s="13"/>
    </row>
    <row r="1909" customFormat="false" ht="14.9" hidden="false" customHeight="false" outlineLevel="0" collapsed="false">
      <c r="A1909" s="10"/>
      <c r="B1909" s="10"/>
      <c r="C1909" s="11" t="n">
        <v>41867</v>
      </c>
      <c r="D1909" s="18" t="s">
        <v>2058</v>
      </c>
      <c r="E1909" s="13" t="n">
        <v>20</v>
      </c>
      <c r="F1909" s="13" t="n">
        <v>0</v>
      </c>
      <c r="G1909" s="14" t="n">
        <f aca="false">E1909/2+F1909*1.5/100</f>
        <v>10</v>
      </c>
      <c r="H1909" s="15"/>
      <c r="I1909" s="15"/>
      <c r="J1909" s="16"/>
      <c r="K1909" s="16"/>
      <c r="L1909" s="13" t="n">
        <v>5720</v>
      </c>
      <c r="M1909" s="13" t="n">
        <v>16423</v>
      </c>
      <c r="N1909" s="17" t="s">
        <v>363</v>
      </c>
      <c r="O1909" s="13"/>
      <c r="P1909" s="13" t="n">
        <f aca="false">0+E1909/2+F1909/100</f>
        <v>10</v>
      </c>
      <c r="Q1909" s="13"/>
    </row>
    <row r="1910" customFormat="false" ht="14.9" hidden="false" customHeight="false" outlineLevel="0" collapsed="false">
      <c r="A1910" s="10"/>
      <c r="B1910" s="10"/>
      <c r="C1910" s="11" t="n">
        <v>41868</v>
      </c>
      <c r="D1910" s="12" t="s">
        <v>2059</v>
      </c>
      <c r="E1910" s="13"/>
      <c r="F1910" s="13"/>
      <c r="G1910" s="14"/>
      <c r="H1910" s="15" t="n">
        <v>68</v>
      </c>
      <c r="I1910" s="15" t="n">
        <v>66</v>
      </c>
      <c r="J1910" s="16"/>
      <c r="K1910" s="16"/>
      <c r="L1910" s="13" t="n">
        <v>5489</v>
      </c>
      <c r="M1910" s="13" t="n">
        <v>0</v>
      </c>
      <c r="N1910" s="17" t="s">
        <v>363</v>
      </c>
      <c r="O1910" s="13"/>
      <c r="P1910" s="13"/>
      <c r="Q1910" s="13"/>
    </row>
    <row r="1911" customFormat="false" ht="14.9" hidden="false" customHeight="false" outlineLevel="0" collapsed="false">
      <c r="A1911" s="10"/>
      <c r="B1911" s="10"/>
      <c r="C1911" s="11" t="n">
        <v>41868</v>
      </c>
      <c r="D1911" s="18" t="s">
        <v>2060</v>
      </c>
      <c r="E1911" s="13" t="n">
        <v>69.4</v>
      </c>
      <c r="F1911" s="13" t="n">
        <v>345</v>
      </c>
      <c r="G1911" s="14" t="n">
        <f aca="false">E1911/2+F1911*1.5/100</f>
        <v>39.875</v>
      </c>
      <c r="H1911" s="15" t="n">
        <v>58</v>
      </c>
      <c r="I1911" s="15" t="n">
        <v>56</v>
      </c>
      <c r="J1911" s="16"/>
      <c r="K1911" s="16" t="s">
        <v>2061</v>
      </c>
      <c r="L1911" s="13" t="n">
        <v>5489</v>
      </c>
      <c r="M1911" s="13" t="n">
        <v>15724</v>
      </c>
      <c r="N1911" s="17" t="s">
        <v>363</v>
      </c>
      <c r="O1911" s="13"/>
      <c r="P1911" s="13" t="n">
        <f aca="false">0+E1911/2+F1911/100</f>
        <v>38.15</v>
      </c>
      <c r="Q1911" s="13"/>
    </row>
    <row r="1912" customFormat="false" ht="14.9" hidden="false" customHeight="false" outlineLevel="0" collapsed="false">
      <c r="A1912" s="10"/>
      <c r="B1912" s="10"/>
      <c r="C1912" s="11" t="n">
        <v>41868</v>
      </c>
      <c r="D1912" s="18" t="s">
        <v>2062</v>
      </c>
      <c r="E1912" s="13" t="n">
        <v>69.4</v>
      </c>
      <c r="F1912" s="13" t="n">
        <v>345</v>
      </c>
      <c r="G1912" s="14" t="n">
        <f aca="false">E1912/2+F1912*1.5/100</f>
        <v>39.875</v>
      </c>
      <c r="H1912" s="15"/>
      <c r="I1912" s="15"/>
      <c r="J1912" s="16"/>
      <c r="K1912" s="16"/>
      <c r="L1912" s="13" t="n">
        <v>5489</v>
      </c>
      <c r="M1912" s="13" t="n">
        <v>15725</v>
      </c>
      <c r="N1912" s="17" t="s">
        <v>363</v>
      </c>
      <c r="O1912" s="13"/>
      <c r="P1912" s="13" t="n">
        <f aca="false">0+E1912/2+F1912/100</f>
        <v>38.15</v>
      </c>
      <c r="Q1912" s="13"/>
    </row>
    <row r="1913" customFormat="false" ht="14.9" hidden="false" customHeight="false" outlineLevel="0" collapsed="false">
      <c r="A1913" s="10"/>
      <c r="B1913" s="10"/>
      <c r="C1913" s="11" t="n">
        <v>41868</v>
      </c>
      <c r="D1913" s="18" t="s">
        <v>2063</v>
      </c>
      <c r="E1913" s="13" t="n">
        <v>38</v>
      </c>
      <c r="F1913" s="13" t="n">
        <v>300</v>
      </c>
      <c r="G1913" s="14" t="n">
        <f aca="false">E1913/2+F1913*1.5/100</f>
        <v>23.5</v>
      </c>
      <c r="H1913" s="15" t="n">
        <v>4</v>
      </c>
      <c r="I1913" s="15" t="n">
        <v>4</v>
      </c>
      <c r="J1913" s="16"/>
      <c r="K1913" s="16"/>
      <c r="L1913" s="13" t="n">
        <v>5489</v>
      </c>
      <c r="M1913" s="13" t="n">
        <v>15726</v>
      </c>
      <c r="N1913" s="17" t="s">
        <v>363</v>
      </c>
      <c r="O1913" s="13"/>
      <c r="P1913" s="13" t="n">
        <f aca="false">0+E1913/2+F1913/100</f>
        <v>22</v>
      </c>
      <c r="Q1913" s="13"/>
    </row>
    <row r="1914" customFormat="false" ht="14.9" hidden="false" customHeight="false" outlineLevel="0" collapsed="false">
      <c r="A1914" s="10"/>
      <c r="B1914" s="10"/>
      <c r="C1914" s="11" t="n">
        <v>41868</v>
      </c>
      <c r="D1914" s="18" t="s">
        <v>2064</v>
      </c>
      <c r="E1914" s="13" t="n">
        <v>30</v>
      </c>
      <c r="F1914" s="13" t="n">
        <v>45</v>
      </c>
      <c r="G1914" s="14" t="n">
        <f aca="false">E1914/2+F1914*1.5/100</f>
        <v>15.675</v>
      </c>
      <c r="H1914" s="15" t="n">
        <v>6</v>
      </c>
      <c r="I1914" s="15" t="n">
        <v>6</v>
      </c>
      <c r="J1914" s="16"/>
      <c r="K1914" s="16"/>
      <c r="L1914" s="13" t="n">
        <v>5489</v>
      </c>
      <c r="M1914" s="13" t="n">
        <v>15727</v>
      </c>
      <c r="N1914" s="17" t="s">
        <v>363</v>
      </c>
      <c r="O1914" s="13"/>
      <c r="P1914" s="13" t="n">
        <f aca="false">0+E1914/2+F1914/100</f>
        <v>15.45</v>
      </c>
      <c r="Q1914" s="13"/>
    </row>
    <row r="1915" customFormat="false" ht="14.9" hidden="false" customHeight="false" outlineLevel="0" collapsed="false">
      <c r="A1915" s="10"/>
      <c r="B1915" s="10"/>
      <c r="C1915" s="11" t="n">
        <v>41868</v>
      </c>
      <c r="D1915" s="12" t="s">
        <v>2065</v>
      </c>
      <c r="E1915" s="13"/>
      <c r="F1915" s="13"/>
      <c r="G1915" s="14"/>
      <c r="H1915" s="15" t="n">
        <v>313</v>
      </c>
      <c r="I1915" s="15"/>
      <c r="J1915" s="16"/>
      <c r="K1915" s="16"/>
      <c r="L1915" s="13" t="n">
        <v>5490</v>
      </c>
      <c r="M1915" s="13" t="n">
        <v>0</v>
      </c>
      <c r="N1915" s="17"/>
      <c r="O1915" s="13"/>
      <c r="P1915" s="13"/>
      <c r="Q1915" s="13"/>
    </row>
    <row r="1916" customFormat="false" ht="26.85" hidden="false" customHeight="false" outlineLevel="0" collapsed="false">
      <c r="A1916" s="10"/>
      <c r="B1916" s="10"/>
      <c r="C1916" s="11" t="n">
        <v>41868</v>
      </c>
      <c r="D1916" s="18" t="s">
        <v>123</v>
      </c>
      <c r="E1916" s="13" t="n">
        <v>13.5</v>
      </c>
      <c r="F1916" s="13" t="n">
        <v>554</v>
      </c>
      <c r="G1916" s="14" t="n">
        <f aca="false">E1916+F1916*1.5/100</f>
        <v>21.81</v>
      </c>
      <c r="H1916" s="15" t="n">
        <v>154</v>
      </c>
      <c r="I1916" s="15"/>
      <c r="J1916" s="16"/>
      <c r="K1916" s="16"/>
      <c r="L1916" s="13" t="n">
        <v>5490</v>
      </c>
      <c r="M1916" s="13" t="n">
        <v>15729</v>
      </c>
      <c r="N1916" s="17"/>
      <c r="O1916" s="13"/>
      <c r="P1916" s="13" t="n">
        <f aca="false">0+E1916*1.5+F1916*2/100</f>
        <v>31.33</v>
      </c>
      <c r="Q1916" s="13" t="s">
        <v>80</v>
      </c>
    </row>
    <row r="1917" customFormat="false" ht="26.85" hidden="false" customHeight="false" outlineLevel="0" collapsed="false">
      <c r="A1917" s="10"/>
      <c r="B1917" s="10"/>
      <c r="C1917" s="11" t="n">
        <v>41868</v>
      </c>
      <c r="D1917" s="18" t="s">
        <v>1690</v>
      </c>
      <c r="E1917" s="13" t="n">
        <v>8.5</v>
      </c>
      <c r="F1917" s="13" t="n">
        <v>430</v>
      </c>
      <c r="G1917" s="14" t="n">
        <f aca="false">E1917+F1917*1.5/100</f>
        <v>14.95</v>
      </c>
      <c r="H1917" s="15" t="n">
        <v>65</v>
      </c>
      <c r="I1917" s="15"/>
      <c r="J1917" s="16"/>
      <c r="K1917" s="16"/>
      <c r="L1917" s="13" t="n">
        <v>5490</v>
      </c>
      <c r="M1917" s="13" t="n">
        <v>15730</v>
      </c>
      <c r="N1917" s="17"/>
      <c r="O1917" s="13"/>
      <c r="P1917" s="13" t="n">
        <f aca="false">0+E1917*1.5+F1917*2/100</f>
        <v>21.35</v>
      </c>
      <c r="Q1917" s="13" t="s">
        <v>125</v>
      </c>
    </row>
    <row r="1918" customFormat="false" ht="26.85" hidden="false" customHeight="false" outlineLevel="0" collapsed="false">
      <c r="A1918" s="10"/>
      <c r="B1918" s="10"/>
      <c r="C1918" s="11" t="n">
        <v>41868</v>
      </c>
      <c r="D1918" s="18" t="s">
        <v>241</v>
      </c>
      <c r="E1918" s="13" t="n">
        <v>4.8</v>
      </c>
      <c r="F1918" s="13" t="n">
        <v>143</v>
      </c>
      <c r="G1918" s="14" t="n">
        <f aca="false">E1918+F1918*1.5/100</f>
        <v>6.945</v>
      </c>
      <c r="H1918" s="15" t="n">
        <v>94</v>
      </c>
      <c r="I1918" s="15"/>
      <c r="J1918" s="16"/>
      <c r="K1918" s="16"/>
      <c r="L1918" s="13" t="n">
        <v>5490</v>
      </c>
      <c r="M1918" s="13" t="n">
        <v>15731</v>
      </c>
      <c r="N1918" s="17"/>
      <c r="O1918" s="13"/>
      <c r="P1918" s="13" t="n">
        <f aca="false">0+E1918*1.5+F1918*2/100</f>
        <v>10.06</v>
      </c>
      <c r="Q1918" s="13"/>
    </row>
    <row r="1919" customFormat="false" ht="14.9" hidden="false" customHeight="false" outlineLevel="0" collapsed="false">
      <c r="A1919" s="10"/>
      <c r="B1919" s="10"/>
      <c r="C1919" s="11" t="n">
        <v>41868</v>
      </c>
      <c r="D1919" s="12" t="s">
        <v>2066</v>
      </c>
      <c r="E1919" s="13"/>
      <c r="F1919" s="13"/>
      <c r="G1919" s="14"/>
      <c r="H1919" s="15" t="n">
        <v>120</v>
      </c>
      <c r="I1919" s="15"/>
      <c r="J1919" s="16"/>
      <c r="K1919" s="16"/>
      <c r="L1919" s="13" t="n">
        <v>5705</v>
      </c>
      <c r="M1919" s="13" t="n">
        <v>0</v>
      </c>
      <c r="N1919" s="17"/>
      <c r="O1919" s="13"/>
      <c r="P1919" s="13"/>
      <c r="Q1919" s="13"/>
    </row>
    <row r="1920" customFormat="false" ht="14.9" hidden="false" customHeight="false" outlineLevel="0" collapsed="false">
      <c r="A1920" s="10"/>
      <c r="B1920" s="10"/>
      <c r="C1920" s="11" t="n">
        <v>41868</v>
      </c>
      <c r="D1920" s="18" t="s">
        <v>2067</v>
      </c>
      <c r="E1920" s="13" t="n">
        <v>22</v>
      </c>
      <c r="F1920" s="13" t="n">
        <v>700</v>
      </c>
      <c r="G1920" s="14" t="n">
        <f aca="false">E1920+F1920*1.5/100</f>
        <v>32.5</v>
      </c>
      <c r="H1920" s="15"/>
      <c r="I1920" s="15"/>
      <c r="J1920" s="16"/>
      <c r="K1920" s="16"/>
      <c r="L1920" s="13" t="n">
        <v>5705</v>
      </c>
      <c r="M1920" s="13" t="n">
        <v>16386</v>
      </c>
      <c r="N1920" s="17"/>
      <c r="O1920" s="13"/>
      <c r="P1920" s="13" t="n">
        <f aca="false">0+E1920*1.5+F1920*2/100</f>
        <v>47</v>
      </c>
      <c r="Q1920" s="13" t="s">
        <v>72</v>
      </c>
    </row>
    <row r="1921" customFormat="false" ht="14.9" hidden="false" customHeight="false" outlineLevel="0" collapsed="false">
      <c r="A1921" s="10"/>
      <c r="B1921" s="10"/>
      <c r="C1921" s="11" t="n">
        <v>41868</v>
      </c>
      <c r="D1921" s="18" t="s">
        <v>2068</v>
      </c>
      <c r="E1921" s="13" t="n">
        <v>11</v>
      </c>
      <c r="F1921" s="13" t="n">
        <v>350</v>
      </c>
      <c r="G1921" s="14" t="n">
        <f aca="false">E1921+F1921*1.5/100</f>
        <v>16.25</v>
      </c>
      <c r="H1921" s="15"/>
      <c r="I1921" s="15"/>
      <c r="J1921" s="16"/>
      <c r="K1921" s="16"/>
      <c r="L1921" s="13" t="n">
        <v>5705</v>
      </c>
      <c r="M1921" s="13" t="n">
        <v>16387</v>
      </c>
      <c r="N1921" s="17"/>
      <c r="O1921" s="13"/>
      <c r="P1921" s="13" t="n">
        <f aca="false">0+E1921*1.5+F1921*2/100</f>
        <v>23.5</v>
      </c>
      <c r="Q1921" s="13" t="s">
        <v>52</v>
      </c>
    </row>
    <row r="1922" customFormat="false" ht="14.9" hidden="false" customHeight="false" outlineLevel="0" collapsed="false">
      <c r="A1922" s="10"/>
      <c r="B1922" s="10"/>
      <c r="C1922" s="11" t="n">
        <v>41870</v>
      </c>
      <c r="D1922" s="12" t="s">
        <v>2069</v>
      </c>
      <c r="E1922" s="13"/>
      <c r="F1922" s="13"/>
      <c r="G1922" s="14"/>
      <c r="H1922" s="15"/>
      <c r="I1922" s="15"/>
      <c r="J1922" s="16"/>
      <c r="K1922" s="16"/>
      <c r="L1922" s="13" t="n">
        <v>5491</v>
      </c>
      <c r="M1922" s="13" t="n">
        <v>0</v>
      </c>
      <c r="N1922" s="17"/>
      <c r="O1922" s="13"/>
      <c r="P1922" s="13"/>
      <c r="Q1922" s="13"/>
    </row>
    <row r="1923" customFormat="false" ht="14.9" hidden="false" customHeight="false" outlineLevel="0" collapsed="false">
      <c r="A1923" s="10"/>
      <c r="B1923" s="10"/>
      <c r="C1923" s="11" t="n">
        <v>41870</v>
      </c>
      <c r="D1923" s="18" t="s">
        <v>2069</v>
      </c>
      <c r="E1923" s="13" t="n">
        <v>21.7</v>
      </c>
      <c r="F1923" s="13" t="n">
        <v>890</v>
      </c>
      <c r="G1923" s="14" t="n">
        <f aca="false">E1923+F1923*1.5/100</f>
        <v>35.05</v>
      </c>
      <c r="H1923" s="15"/>
      <c r="I1923" s="15"/>
      <c r="J1923" s="16"/>
      <c r="K1923" s="16"/>
      <c r="L1923" s="13" t="n">
        <v>5491</v>
      </c>
      <c r="M1923" s="13" t="n">
        <v>15732</v>
      </c>
      <c r="N1923" s="17"/>
      <c r="O1923" s="13"/>
      <c r="P1923" s="13" t="n">
        <f aca="false">0+E1923*1.5+F1923*2/100</f>
        <v>50.35</v>
      </c>
      <c r="Q1923" s="13"/>
    </row>
    <row r="1924" customFormat="false" ht="14.9" hidden="false" customHeight="false" outlineLevel="0" collapsed="false">
      <c r="A1924" s="10"/>
      <c r="B1924" s="10"/>
      <c r="C1924" s="11" t="n">
        <v>41870</v>
      </c>
      <c r="D1924" s="12" t="s">
        <v>2070</v>
      </c>
      <c r="E1924" s="13"/>
      <c r="F1924" s="13"/>
      <c r="G1924" s="14"/>
      <c r="H1924" s="15" t="n">
        <v>44</v>
      </c>
      <c r="I1924" s="15" t="n">
        <v>42</v>
      </c>
      <c r="J1924" s="16"/>
      <c r="K1924" s="16"/>
      <c r="L1924" s="13" t="n">
        <v>5703</v>
      </c>
      <c r="M1924" s="13" t="n">
        <v>0</v>
      </c>
      <c r="N1924" s="17"/>
      <c r="O1924" s="13"/>
      <c r="P1924" s="13"/>
      <c r="Q1924" s="13"/>
    </row>
    <row r="1925" customFormat="false" ht="14.9" hidden="false" customHeight="false" outlineLevel="0" collapsed="false">
      <c r="A1925" s="10"/>
      <c r="B1925" s="10"/>
      <c r="C1925" s="11" t="n">
        <v>41870</v>
      </c>
      <c r="D1925" s="18" t="s">
        <v>2071</v>
      </c>
      <c r="E1925" s="13" t="n">
        <v>51.31</v>
      </c>
      <c r="F1925" s="13" t="n">
        <v>1157</v>
      </c>
      <c r="G1925" s="14" t="n">
        <f aca="false">E1925+F1925*1.5/100</f>
        <v>68.665</v>
      </c>
      <c r="H1925" s="15" t="n">
        <v>44</v>
      </c>
      <c r="I1925" s="15" t="n">
        <v>42</v>
      </c>
      <c r="J1925" s="16"/>
      <c r="K1925" s="16"/>
      <c r="L1925" s="13" t="n">
        <v>5703</v>
      </c>
      <c r="M1925" s="13" t="n">
        <v>16381</v>
      </c>
      <c r="N1925" s="17"/>
      <c r="O1925" s="13"/>
      <c r="P1925" s="13" t="n">
        <f aca="false">0+E1925*1.5+F1925*2/100</f>
        <v>100.105</v>
      </c>
      <c r="Q1925" s="13" t="s">
        <v>347</v>
      </c>
    </row>
    <row r="1926" customFormat="false" ht="14.9" hidden="false" customHeight="false" outlineLevel="0" collapsed="false">
      <c r="A1926" s="10"/>
      <c r="B1926" s="10"/>
      <c r="C1926" s="11" t="n">
        <v>41871</v>
      </c>
      <c r="D1926" s="12" t="s">
        <v>2072</v>
      </c>
      <c r="E1926" s="13"/>
      <c r="F1926" s="13"/>
      <c r="G1926" s="14"/>
      <c r="H1926" s="15" t="n">
        <v>226</v>
      </c>
      <c r="I1926" s="15" t="n">
        <v>225</v>
      </c>
      <c r="J1926" s="16"/>
      <c r="K1926" s="16"/>
      <c r="L1926" s="13" t="n">
        <v>5492</v>
      </c>
      <c r="M1926" s="13" t="n">
        <v>0</v>
      </c>
      <c r="N1926" s="17"/>
      <c r="O1926" s="13"/>
      <c r="P1926" s="13"/>
      <c r="Q1926" s="13"/>
    </row>
    <row r="1927" customFormat="false" ht="14.9" hidden="false" customHeight="false" outlineLevel="0" collapsed="false">
      <c r="A1927" s="10"/>
      <c r="B1927" s="10"/>
      <c r="C1927" s="11" t="n">
        <v>41871</v>
      </c>
      <c r="D1927" s="18" t="s">
        <v>2073</v>
      </c>
      <c r="E1927" s="13" t="n">
        <v>33.1</v>
      </c>
      <c r="F1927" s="13" t="n">
        <v>1095</v>
      </c>
      <c r="G1927" s="14" t="n">
        <f aca="false">E1927+F1927*1.5/100</f>
        <v>49.525</v>
      </c>
      <c r="H1927" s="15" t="n">
        <v>111</v>
      </c>
      <c r="I1927" s="15" t="n">
        <v>111</v>
      </c>
      <c r="J1927" s="16"/>
      <c r="K1927" s="16"/>
      <c r="L1927" s="13" t="n">
        <v>5492</v>
      </c>
      <c r="M1927" s="13" t="n">
        <v>15733</v>
      </c>
      <c r="N1927" s="17"/>
      <c r="O1927" s="13"/>
      <c r="P1927" s="13" t="n">
        <f aca="false">0+E1927*1.5+F1927*2/100</f>
        <v>71.55</v>
      </c>
      <c r="Q1927" s="13" t="s">
        <v>177</v>
      </c>
    </row>
    <row r="1928" customFormat="false" ht="14.9" hidden="false" customHeight="false" outlineLevel="0" collapsed="false">
      <c r="A1928" s="10"/>
      <c r="B1928" s="10"/>
      <c r="C1928" s="11" t="n">
        <v>41871</v>
      </c>
      <c r="D1928" s="18" t="s">
        <v>2074</v>
      </c>
      <c r="E1928" s="13" t="n">
        <v>13.057</v>
      </c>
      <c r="F1928" s="13" t="n">
        <v>430</v>
      </c>
      <c r="G1928" s="14" t="n">
        <f aca="false">E1928+F1928*1.5/100</f>
        <v>19.507</v>
      </c>
      <c r="H1928" s="15" t="n">
        <v>115</v>
      </c>
      <c r="I1928" s="15" t="n">
        <v>114</v>
      </c>
      <c r="J1928" s="16"/>
      <c r="K1928" s="16"/>
      <c r="L1928" s="13" t="n">
        <v>5492</v>
      </c>
      <c r="M1928" s="13" t="n">
        <v>15734</v>
      </c>
      <c r="N1928" s="17"/>
      <c r="O1928" s="13"/>
      <c r="P1928" s="13" t="n">
        <f aca="false">0+E1928*1.5+F1928*2/100</f>
        <v>28.1855</v>
      </c>
      <c r="Q1928" s="13" t="s">
        <v>74</v>
      </c>
    </row>
    <row r="1929" customFormat="false" ht="14.9" hidden="false" customHeight="false" outlineLevel="0" collapsed="false">
      <c r="A1929" s="10"/>
      <c r="B1929" s="10"/>
      <c r="C1929" s="11" t="n">
        <v>41874</v>
      </c>
      <c r="D1929" s="12" t="s">
        <v>2075</v>
      </c>
      <c r="E1929" s="13"/>
      <c r="F1929" s="13"/>
      <c r="G1929" s="14"/>
      <c r="H1929" s="15"/>
      <c r="I1929" s="15"/>
      <c r="J1929" s="16"/>
      <c r="K1929" s="16"/>
      <c r="L1929" s="13" t="n">
        <v>5493</v>
      </c>
      <c r="M1929" s="13" t="n">
        <v>0</v>
      </c>
      <c r="N1929" s="17"/>
      <c r="O1929" s="13"/>
      <c r="P1929" s="13"/>
      <c r="Q1929" s="13"/>
    </row>
    <row r="1930" customFormat="false" ht="14.9" hidden="false" customHeight="false" outlineLevel="0" collapsed="false">
      <c r="A1930" s="10"/>
      <c r="B1930" s="10"/>
      <c r="C1930" s="11" t="n">
        <v>41874</v>
      </c>
      <c r="D1930" s="18" t="s">
        <v>2076</v>
      </c>
      <c r="E1930" s="13" t="n">
        <v>21</v>
      </c>
      <c r="F1930" s="13" t="n">
        <v>340</v>
      </c>
      <c r="G1930" s="14" t="n">
        <f aca="false">E1930+F1930*1.5/100</f>
        <v>26.1</v>
      </c>
      <c r="H1930" s="15"/>
      <c r="I1930" s="15"/>
      <c r="J1930" s="16"/>
      <c r="K1930" s="16"/>
      <c r="L1930" s="13" t="n">
        <v>5493</v>
      </c>
      <c r="M1930" s="13" t="n">
        <v>15735</v>
      </c>
      <c r="N1930" s="17"/>
      <c r="O1930" s="13"/>
      <c r="P1930" s="13" t="n">
        <f aca="false">0+E1930*1.5+F1930*2/100</f>
        <v>38.3</v>
      </c>
      <c r="Q1930" s="13" t="s">
        <v>338</v>
      </c>
    </row>
    <row r="1931" customFormat="false" ht="14.9" hidden="false" customHeight="false" outlineLevel="0" collapsed="false">
      <c r="A1931" s="10"/>
      <c r="B1931" s="10"/>
      <c r="C1931" s="11" t="n">
        <v>41874</v>
      </c>
      <c r="D1931" s="18" t="s">
        <v>2077</v>
      </c>
      <c r="E1931" s="13" t="n">
        <v>13</v>
      </c>
      <c r="F1931" s="13" t="n">
        <v>300</v>
      </c>
      <c r="G1931" s="14" t="n">
        <f aca="false">E1931+F1931*1.5/100</f>
        <v>17.5</v>
      </c>
      <c r="H1931" s="15"/>
      <c r="I1931" s="15"/>
      <c r="J1931" s="16"/>
      <c r="K1931" s="16"/>
      <c r="L1931" s="13" t="n">
        <v>5493</v>
      </c>
      <c r="M1931" s="13" t="n">
        <v>15736</v>
      </c>
      <c r="N1931" s="17"/>
      <c r="O1931" s="13"/>
      <c r="P1931" s="13" t="n">
        <f aca="false">0+E1931*1.5+F1931*2/100</f>
        <v>25.5</v>
      </c>
      <c r="Q1931" s="13"/>
    </row>
    <row r="1932" customFormat="false" ht="14.9" hidden="false" customHeight="false" outlineLevel="0" collapsed="false">
      <c r="A1932" s="10"/>
      <c r="B1932" s="10"/>
      <c r="C1932" s="11" t="n">
        <v>41874</v>
      </c>
      <c r="D1932" s="12" t="s">
        <v>2078</v>
      </c>
      <c r="E1932" s="13"/>
      <c r="F1932" s="13"/>
      <c r="G1932" s="14"/>
      <c r="H1932" s="15" t="n">
        <v>95</v>
      </c>
      <c r="I1932" s="15" t="n">
        <v>95</v>
      </c>
      <c r="J1932" s="16"/>
      <c r="K1932" s="16"/>
      <c r="L1932" s="13" t="n">
        <v>5494</v>
      </c>
      <c r="M1932" s="13" t="n">
        <v>0</v>
      </c>
      <c r="N1932" s="17" t="s">
        <v>363</v>
      </c>
      <c r="O1932" s="13"/>
      <c r="P1932" s="13"/>
      <c r="Q1932" s="13"/>
    </row>
    <row r="1933" customFormat="false" ht="14.9" hidden="false" customHeight="false" outlineLevel="0" collapsed="false">
      <c r="A1933" s="10"/>
      <c r="B1933" s="10"/>
      <c r="C1933" s="11" t="n">
        <v>41874</v>
      </c>
      <c r="D1933" s="18" t="s">
        <v>2079</v>
      </c>
      <c r="E1933" s="13" t="n">
        <v>17</v>
      </c>
      <c r="F1933" s="13" t="n">
        <v>200</v>
      </c>
      <c r="G1933" s="14" t="n">
        <f aca="false">E1933/2+F1933*1.5/100</f>
        <v>11.5</v>
      </c>
      <c r="H1933" s="15" t="n">
        <v>95</v>
      </c>
      <c r="I1933" s="15" t="n">
        <v>95</v>
      </c>
      <c r="J1933" s="16"/>
      <c r="K1933" s="16"/>
      <c r="L1933" s="13" t="n">
        <v>5494</v>
      </c>
      <c r="M1933" s="13" t="n">
        <v>15737</v>
      </c>
      <c r="N1933" s="17" t="s">
        <v>363</v>
      </c>
      <c r="O1933" s="13"/>
      <c r="P1933" s="13" t="n">
        <f aca="false">0+E1933/2+F1933/100</f>
        <v>10.5</v>
      </c>
      <c r="Q1933" s="13"/>
    </row>
    <row r="1934" customFormat="false" ht="14.9" hidden="false" customHeight="false" outlineLevel="0" collapsed="false">
      <c r="A1934" s="10"/>
      <c r="B1934" s="10"/>
      <c r="C1934" s="11" t="n">
        <v>41874</v>
      </c>
      <c r="D1934" s="12" t="s">
        <v>2080</v>
      </c>
      <c r="E1934" s="13"/>
      <c r="F1934" s="13"/>
      <c r="G1934" s="14"/>
      <c r="H1934" s="15"/>
      <c r="I1934" s="15"/>
      <c r="J1934" s="16"/>
      <c r="K1934" s="16"/>
      <c r="L1934" s="13" t="n">
        <v>5495</v>
      </c>
      <c r="M1934" s="13" t="n">
        <v>0</v>
      </c>
      <c r="N1934" s="17" t="s">
        <v>363</v>
      </c>
      <c r="O1934" s="13"/>
      <c r="P1934" s="13"/>
      <c r="Q1934" s="13"/>
    </row>
    <row r="1935" customFormat="false" ht="26.85" hidden="false" customHeight="false" outlineLevel="0" collapsed="false">
      <c r="A1935" s="10"/>
      <c r="B1935" s="10"/>
      <c r="C1935" s="11" t="n">
        <v>41874</v>
      </c>
      <c r="D1935" s="18" t="s">
        <v>2080</v>
      </c>
      <c r="E1935" s="13" t="n">
        <v>204</v>
      </c>
      <c r="F1935" s="13" t="n">
        <v>1534</v>
      </c>
      <c r="G1935" s="14" t="n">
        <f aca="false">E1935/2+F1935*1.5/100</f>
        <v>125.01</v>
      </c>
      <c r="H1935" s="15"/>
      <c r="I1935" s="15"/>
      <c r="J1935" s="16"/>
      <c r="K1935" s="16"/>
      <c r="L1935" s="13" t="n">
        <v>5495</v>
      </c>
      <c r="M1935" s="13" t="n">
        <v>15738</v>
      </c>
      <c r="N1935" s="17" t="s">
        <v>363</v>
      </c>
      <c r="O1935" s="13"/>
      <c r="P1935" s="13" t="n">
        <f aca="false">0+E1935/2+F1935/100</f>
        <v>117.34</v>
      </c>
      <c r="Q1935" s="13"/>
    </row>
    <row r="1936" customFormat="false" ht="14.9" hidden="false" customHeight="false" outlineLevel="0" collapsed="false">
      <c r="A1936" s="10"/>
      <c r="B1936" s="10"/>
      <c r="C1936" s="11" t="n">
        <v>41874</v>
      </c>
      <c r="D1936" s="12" t="s">
        <v>2081</v>
      </c>
      <c r="E1936" s="13"/>
      <c r="F1936" s="13"/>
      <c r="G1936" s="14"/>
      <c r="H1936" s="15" t="n">
        <v>37</v>
      </c>
      <c r="I1936" s="15" t="n">
        <v>37</v>
      </c>
      <c r="J1936" s="16"/>
      <c r="K1936" s="16"/>
      <c r="L1936" s="13" t="n">
        <v>5496</v>
      </c>
      <c r="M1936" s="13" t="n">
        <v>0</v>
      </c>
      <c r="N1936" s="17"/>
      <c r="O1936" s="13"/>
      <c r="P1936" s="13"/>
      <c r="Q1936" s="13"/>
    </row>
    <row r="1937" customFormat="false" ht="14.9" hidden="false" customHeight="false" outlineLevel="0" collapsed="false">
      <c r="A1937" s="10"/>
      <c r="B1937" s="10"/>
      <c r="C1937" s="11" t="n">
        <v>41874</v>
      </c>
      <c r="D1937" s="18" t="s">
        <v>2082</v>
      </c>
      <c r="E1937" s="13" t="n">
        <v>67.08</v>
      </c>
      <c r="F1937" s="13" t="n">
        <v>3066</v>
      </c>
      <c r="G1937" s="14" t="n">
        <f aca="false">E1937+F1937*1.5/100</f>
        <v>113.07</v>
      </c>
      <c r="H1937" s="15" t="n">
        <v>7</v>
      </c>
      <c r="I1937" s="15" t="n">
        <v>7</v>
      </c>
      <c r="J1937" s="16"/>
      <c r="K1937" s="16"/>
      <c r="L1937" s="13" t="n">
        <v>5496</v>
      </c>
      <c r="M1937" s="13" t="n">
        <v>15739</v>
      </c>
      <c r="N1937" s="17"/>
      <c r="O1937" s="13"/>
      <c r="P1937" s="13" t="n">
        <f aca="false">0+E1937*1.5+F1937*2/100</f>
        <v>161.94</v>
      </c>
      <c r="Q1937" s="13" t="s">
        <v>2083</v>
      </c>
    </row>
    <row r="1938" customFormat="false" ht="14.9" hidden="false" customHeight="false" outlineLevel="0" collapsed="false">
      <c r="A1938" s="10"/>
      <c r="B1938" s="10"/>
      <c r="C1938" s="11" t="n">
        <v>41874</v>
      </c>
      <c r="D1938" s="18" t="s">
        <v>2084</v>
      </c>
      <c r="E1938" s="13" t="n">
        <v>38.08</v>
      </c>
      <c r="F1938" s="13" t="n">
        <v>1561</v>
      </c>
      <c r="G1938" s="14" t="n">
        <f aca="false">E1938+F1938*1.5/100</f>
        <v>61.495</v>
      </c>
      <c r="H1938" s="15" t="n">
        <v>30</v>
      </c>
      <c r="I1938" s="15" t="n">
        <v>30</v>
      </c>
      <c r="J1938" s="16"/>
      <c r="K1938" s="16"/>
      <c r="L1938" s="13" t="n">
        <v>5496</v>
      </c>
      <c r="M1938" s="13" t="n">
        <v>15740</v>
      </c>
      <c r="N1938" s="17"/>
      <c r="O1938" s="13"/>
      <c r="P1938" s="13" t="n">
        <f aca="false">0+E1938*1.5+F1938*2/100</f>
        <v>88.34</v>
      </c>
      <c r="Q1938" s="13" t="s">
        <v>203</v>
      </c>
    </row>
    <row r="1939" customFormat="false" ht="14.9" hidden="false" customHeight="false" outlineLevel="0" collapsed="false">
      <c r="A1939" s="10"/>
      <c r="B1939" s="10"/>
      <c r="C1939" s="11" t="n">
        <v>41874</v>
      </c>
      <c r="D1939" s="12" t="s">
        <v>2085</v>
      </c>
      <c r="E1939" s="13"/>
      <c r="F1939" s="13"/>
      <c r="G1939" s="14"/>
      <c r="H1939" s="15" t="n">
        <v>280</v>
      </c>
      <c r="I1939" s="15" t="n">
        <v>239</v>
      </c>
      <c r="J1939" s="16"/>
      <c r="K1939" s="16"/>
      <c r="L1939" s="13" t="n">
        <v>5498</v>
      </c>
      <c r="M1939" s="13" t="n">
        <v>0</v>
      </c>
      <c r="N1939" s="17" t="s">
        <v>363</v>
      </c>
      <c r="O1939" s="13"/>
      <c r="P1939" s="13"/>
      <c r="Q1939" s="13"/>
    </row>
    <row r="1940" customFormat="false" ht="14.9" hidden="false" customHeight="false" outlineLevel="0" collapsed="false">
      <c r="A1940" s="10"/>
      <c r="B1940" s="10"/>
      <c r="C1940" s="11" t="n">
        <v>41874</v>
      </c>
      <c r="D1940" s="18" t="s">
        <v>2086</v>
      </c>
      <c r="E1940" s="13" t="n">
        <v>102</v>
      </c>
      <c r="F1940" s="13" t="n">
        <v>2363</v>
      </c>
      <c r="G1940" s="14" t="n">
        <f aca="false">E1940+F1940*1.5/100</f>
        <v>137.445</v>
      </c>
      <c r="H1940" s="15" t="n">
        <v>41</v>
      </c>
      <c r="I1940" s="15" t="n">
        <v>33</v>
      </c>
      <c r="J1940" s="16"/>
      <c r="K1940" s="16"/>
      <c r="L1940" s="13" t="n">
        <v>5498</v>
      </c>
      <c r="M1940" s="13" t="n">
        <v>15742</v>
      </c>
      <c r="N1940" s="17"/>
      <c r="O1940" s="13"/>
      <c r="P1940" s="13" t="n">
        <f aca="false">0+E1940*1.5+F1940*2/100</f>
        <v>200.26</v>
      </c>
      <c r="Q1940" s="13" t="s">
        <v>2087</v>
      </c>
    </row>
    <row r="1941" customFormat="false" ht="14.9" hidden="false" customHeight="false" outlineLevel="0" collapsed="false">
      <c r="A1941" s="10"/>
      <c r="B1941" s="10"/>
      <c r="C1941" s="11" t="n">
        <v>41874</v>
      </c>
      <c r="D1941" s="18" t="s">
        <v>2088</v>
      </c>
      <c r="E1941" s="13" t="n">
        <v>82</v>
      </c>
      <c r="F1941" s="13" t="n">
        <v>1824</v>
      </c>
      <c r="G1941" s="14" t="n">
        <f aca="false">E1941+F1941*1.5/100</f>
        <v>109.36</v>
      </c>
      <c r="H1941" s="15" t="n">
        <v>6</v>
      </c>
      <c r="I1941" s="15" t="n">
        <v>7</v>
      </c>
      <c r="J1941" s="16"/>
      <c r="K1941" s="16"/>
      <c r="L1941" s="13" t="n">
        <v>5498</v>
      </c>
      <c r="M1941" s="13" t="n">
        <v>15743</v>
      </c>
      <c r="N1941" s="17"/>
      <c r="O1941" s="13"/>
      <c r="P1941" s="13" t="n">
        <f aca="false">0+E1941*1.5+F1941*2/100</f>
        <v>159.48</v>
      </c>
      <c r="Q1941" s="13" t="s">
        <v>2089</v>
      </c>
    </row>
    <row r="1942" customFormat="false" ht="14.9" hidden="false" customHeight="false" outlineLevel="0" collapsed="false">
      <c r="A1942" s="10"/>
      <c r="B1942" s="10"/>
      <c r="C1942" s="11" t="n">
        <v>41874</v>
      </c>
      <c r="D1942" s="18" t="s">
        <v>2090</v>
      </c>
      <c r="E1942" s="13" t="n">
        <v>57.77</v>
      </c>
      <c r="F1942" s="13" t="n">
        <v>1414</v>
      </c>
      <c r="G1942" s="14" t="n">
        <f aca="false">E1942+F1942*1.5/100</f>
        <v>78.98</v>
      </c>
      <c r="H1942" s="15" t="n">
        <v>18</v>
      </c>
      <c r="I1942" s="15" t="n">
        <v>14</v>
      </c>
      <c r="J1942" s="16"/>
      <c r="K1942" s="16"/>
      <c r="L1942" s="13" t="n">
        <v>5498</v>
      </c>
      <c r="M1942" s="13" t="n">
        <v>15744</v>
      </c>
      <c r="N1942" s="17"/>
      <c r="O1942" s="13"/>
      <c r="P1942" s="13" t="n">
        <f aca="false">0+E1942*1.5+F1942*2/100</f>
        <v>114.935</v>
      </c>
      <c r="Q1942" s="13" t="s">
        <v>2091</v>
      </c>
    </row>
    <row r="1943" customFormat="false" ht="14.9" hidden="false" customHeight="false" outlineLevel="0" collapsed="false">
      <c r="A1943" s="10"/>
      <c r="B1943" s="10"/>
      <c r="C1943" s="11" t="n">
        <v>41874</v>
      </c>
      <c r="D1943" s="18" t="s">
        <v>2092</v>
      </c>
      <c r="E1943" s="13" t="n">
        <v>38.82</v>
      </c>
      <c r="F1943" s="13" t="n">
        <v>920</v>
      </c>
      <c r="G1943" s="14" t="n">
        <f aca="false">E1943+F1943*1.5/100</f>
        <v>52.62</v>
      </c>
      <c r="H1943" s="15" t="n">
        <v>61</v>
      </c>
      <c r="I1943" s="15" t="n">
        <v>54</v>
      </c>
      <c r="J1943" s="16"/>
      <c r="K1943" s="16"/>
      <c r="L1943" s="13" t="n">
        <v>5498</v>
      </c>
      <c r="M1943" s="13" t="n">
        <v>15745</v>
      </c>
      <c r="N1943" s="17"/>
      <c r="O1943" s="13"/>
      <c r="P1943" s="13" t="n">
        <f aca="false">0+E1943*1.5+F1943*2/100</f>
        <v>76.63</v>
      </c>
      <c r="Q1943" s="13" t="s">
        <v>1813</v>
      </c>
    </row>
    <row r="1944" customFormat="false" ht="14.9" hidden="false" customHeight="false" outlineLevel="0" collapsed="false">
      <c r="A1944" s="10"/>
      <c r="B1944" s="10"/>
      <c r="C1944" s="11" t="n">
        <v>41874</v>
      </c>
      <c r="D1944" s="18" t="s">
        <v>2093</v>
      </c>
      <c r="E1944" s="13" t="n">
        <v>27.38</v>
      </c>
      <c r="F1944" s="13" t="n">
        <v>573</v>
      </c>
      <c r="G1944" s="14" t="n">
        <f aca="false">E1944+F1944*1.5/100</f>
        <v>35.975</v>
      </c>
      <c r="H1944" s="15" t="n">
        <v>44</v>
      </c>
      <c r="I1944" s="15" t="n">
        <v>38</v>
      </c>
      <c r="J1944" s="16"/>
      <c r="K1944" s="16"/>
      <c r="L1944" s="13" t="n">
        <v>5498</v>
      </c>
      <c r="M1944" s="13" t="n">
        <v>15746</v>
      </c>
      <c r="N1944" s="17"/>
      <c r="O1944" s="13"/>
      <c r="P1944" s="13" t="n">
        <f aca="false">0+E1944*1.5+F1944*2/100</f>
        <v>52.53</v>
      </c>
      <c r="Q1944" s="13" t="s">
        <v>29</v>
      </c>
    </row>
    <row r="1945" customFormat="false" ht="14.9" hidden="false" customHeight="false" outlineLevel="0" collapsed="false">
      <c r="A1945" s="10"/>
      <c r="B1945" s="10"/>
      <c r="C1945" s="11" t="n">
        <v>41874</v>
      </c>
      <c r="D1945" s="18" t="s">
        <v>2094</v>
      </c>
      <c r="E1945" s="13" t="n">
        <v>19</v>
      </c>
      <c r="F1945" s="13" t="n">
        <v>500</v>
      </c>
      <c r="G1945" s="14" t="n">
        <f aca="false">E1945+F1945*1.5/100</f>
        <v>26.5</v>
      </c>
      <c r="H1945" s="15" t="n">
        <v>38</v>
      </c>
      <c r="I1945" s="15" t="n">
        <v>35</v>
      </c>
      <c r="J1945" s="16"/>
      <c r="K1945" s="16"/>
      <c r="L1945" s="13" t="n">
        <v>5498</v>
      </c>
      <c r="M1945" s="13" t="n">
        <v>15747</v>
      </c>
      <c r="N1945" s="17"/>
      <c r="O1945" s="13"/>
      <c r="P1945" s="13" t="n">
        <f aca="false">0+E1945*1.5+F1945*2/100</f>
        <v>38.5</v>
      </c>
      <c r="Q1945" s="13" t="s">
        <v>338</v>
      </c>
    </row>
    <row r="1946" customFormat="false" ht="14.9" hidden="false" customHeight="false" outlineLevel="0" collapsed="false">
      <c r="A1946" s="10"/>
      <c r="B1946" s="10"/>
      <c r="C1946" s="11" t="n">
        <v>41874</v>
      </c>
      <c r="D1946" s="18" t="s">
        <v>2095</v>
      </c>
      <c r="E1946" s="13" t="n">
        <v>57.65</v>
      </c>
      <c r="F1946" s="13" t="n">
        <v>1221</v>
      </c>
      <c r="G1946" s="14" t="n">
        <f aca="false">E1946+F1946*1.5/100</f>
        <v>75.965</v>
      </c>
      <c r="H1946" s="15" t="n">
        <v>4</v>
      </c>
      <c r="I1946" s="15" t="n">
        <v>5</v>
      </c>
      <c r="J1946" s="16" t="s">
        <v>2096</v>
      </c>
      <c r="K1946" s="16"/>
      <c r="L1946" s="13" t="n">
        <v>5498</v>
      </c>
      <c r="M1946" s="13" t="n">
        <v>15748</v>
      </c>
      <c r="N1946" s="17"/>
      <c r="O1946" s="13"/>
      <c r="P1946" s="13" t="n">
        <f aca="false">0+E1946*1.5+F1946*2/100</f>
        <v>110.895</v>
      </c>
      <c r="Q1946" s="13" t="s">
        <v>809</v>
      </c>
    </row>
    <row r="1947" customFormat="false" ht="14.9" hidden="false" customHeight="false" outlineLevel="0" collapsed="false">
      <c r="A1947" s="10"/>
      <c r="B1947" s="10"/>
      <c r="C1947" s="11" t="n">
        <v>41874</v>
      </c>
      <c r="D1947" s="18" t="s">
        <v>2097</v>
      </c>
      <c r="E1947" s="13" t="n">
        <v>43.1</v>
      </c>
      <c r="F1947" s="13" t="n">
        <v>904</v>
      </c>
      <c r="G1947" s="14" t="n">
        <f aca="false">E1947+F1947*1.5/100</f>
        <v>56.66</v>
      </c>
      <c r="H1947" s="15" t="n">
        <v>4</v>
      </c>
      <c r="I1947" s="15" t="n">
        <v>3</v>
      </c>
      <c r="J1947" s="16"/>
      <c r="K1947" s="16"/>
      <c r="L1947" s="13" t="n">
        <v>5498</v>
      </c>
      <c r="M1947" s="13" t="n">
        <v>15749</v>
      </c>
      <c r="N1947" s="17"/>
      <c r="O1947" s="13"/>
      <c r="P1947" s="13" t="n">
        <f aca="false">0+E1947*1.5+F1947*2/100</f>
        <v>82.73</v>
      </c>
      <c r="Q1947" s="13" t="s">
        <v>2098</v>
      </c>
    </row>
    <row r="1948" customFormat="false" ht="14.9" hidden="false" customHeight="false" outlineLevel="0" collapsed="false">
      <c r="A1948" s="10"/>
      <c r="B1948" s="10"/>
      <c r="C1948" s="11" t="n">
        <v>41874</v>
      </c>
      <c r="D1948" s="18" t="s">
        <v>2099</v>
      </c>
      <c r="E1948" s="13" t="n">
        <v>85.75</v>
      </c>
      <c r="F1948" s="13" t="n">
        <v>1070</v>
      </c>
      <c r="G1948" s="14" t="n">
        <f aca="false">E1948/2+F1948*1.5/100</f>
        <v>58.925</v>
      </c>
      <c r="H1948" s="15" t="n">
        <v>24</v>
      </c>
      <c r="I1948" s="15" t="n">
        <v>20</v>
      </c>
      <c r="J1948" s="16"/>
      <c r="K1948" s="16"/>
      <c r="L1948" s="13" t="n">
        <v>5498</v>
      </c>
      <c r="M1948" s="13" t="n">
        <v>15750</v>
      </c>
      <c r="N1948" s="17" t="s">
        <v>363</v>
      </c>
      <c r="O1948" s="13"/>
      <c r="P1948" s="13" t="n">
        <f aca="false">0+E1948/2+F1948/100</f>
        <v>53.575</v>
      </c>
      <c r="Q1948" s="13"/>
    </row>
    <row r="1949" customFormat="false" ht="14.9" hidden="false" customHeight="false" outlineLevel="0" collapsed="false">
      <c r="A1949" s="10"/>
      <c r="B1949" s="10"/>
      <c r="C1949" s="11" t="n">
        <v>41874</v>
      </c>
      <c r="D1949" s="18" t="s">
        <v>2100</v>
      </c>
      <c r="E1949" s="13" t="n">
        <v>53.43</v>
      </c>
      <c r="F1949" s="13" t="n">
        <v>661</v>
      </c>
      <c r="G1949" s="14" t="n">
        <f aca="false">E1949/2+F1949*1.5/100</f>
        <v>36.63</v>
      </c>
      <c r="H1949" s="15" t="n">
        <v>19</v>
      </c>
      <c r="I1949" s="15" t="n">
        <v>17</v>
      </c>
      <c r="J1949" s="16"/>
      <c r="K1949" s="16"/>
      <c r="L1949" s="13" t="n">
        <v>5498</v>
      </c>
      <c r="M1949" s="13" t="n">
        <v>15751</v>
      </c>
      <c r="N1949" s="17" t="s">
        <v>363</v>
      </c>
      <c r="O1949" s="13"/>
      <c r="P1949" s="13" t="n">
        <f aca="false">0+E1949/2+F1949/100</f>
        <v>33.325</v>
      </c>
      <c r="Q1949" s="13"/>
    </row>
    <row r="1950" customFormat="false" ht="14.9" hidden="false" customHeight="false" outlineLevel="0" collapsed="false">
      <c r="A1950" s="10"/>
      <c r="B1950" s="10"/>
      <c r="C1950" s="11" t="n">
        <v>41874</v>
      </c>
      <c r="D1950" s="18" t="s">
        <v>2101</v>
      </c>
      <c r="E1950" s="13" t="n">
        <v>125.52</v>
      </c>
      <c r="F1950" s="13" t="n">
        <v>3035</v>
      </c>
      <c r="G1950" s="14" t="n">
        <f aca="false">E1950+F1950*1.5/100</f>
        <v>171.045</v>
      </c>
      <c r="H1950" s="15" t="n">
        <v>21</v>
      </c>
      <c r="I1950" s="15" t="n">
        <v>13</v>
      </c>
      <c r="J1950" s="16"/>
      <c r="K1950" s="16"/>
      <c r="L1950" s="13" t="n">
        <v>5498</v>
      </c>
      <c r="M1950" s="13" t="n">
        <v>16366</v>
      </c>
      <c r="N1950" s="17"/>
      <c r="O1950" s="13"/>
      <c r="P1950" s="13" t="n">
        <f aca="false">0+E1950*1.5+F1950*2/100</f>
        <v>248.98</v>
      </c>
      <c r="Q1950" s="13" t="s">
        <v>2102</v>
      </c>
    </row>
    <row r="1951" customFormat="false" ht="14.9" hidden="false" customHeight="false" outlineLevel="0" collapsed="false">
      <c r="A1951" s="10"/>
      <c r="B1951" s="10"/>
      <c r="C1951" s="11" t="n">
        <v>41874</v>
      </c>
      <c r="D1951" s="12" t="s">
        <v>2103</v>
      </c>
      <c r="E1951" s="13"/>
      <c r="F1951" s="13"/>
      <c r="G1951" s="14"/>
      <c r="H1951" s="15" t="n">
        <v>105</v>
      </c>
      <c r="I1951" s="15"/>
      <c r="J1951" s="16"/>
      <c r="K1951" s="16"/>
      <c r="L1951" s="13" t="n">
        <v>5706</v>
      </c>
      <c r="M1951" s="13" t="n">
        <v>0</v>
      </c>
      <c r="N1951" s="17"/>
      <c r="O1951" s="13"/>
      <c r="P1951" s="13"/>
      <c r="Q1951" s="13"/>
    </row>
    <row r="1952" customFormat="false" ht="14.9" hidden="false" customHeight="false" outlineLevel="0" collapsed="false">
      <c r="A1952" s="10"/>
      <c r="B1952" s="10"/>
      <c r="C1952" s="11" t="n">
        <v>41874</v>
      </c>
      <c r="D1952" s="18" t="s">
        <v>2104</v>
      </c>
      <c r="E1952" s="13" t="n">
        <v>15</v>
      </c>
      <c r="F1952" s="13" t="n">
        <v>659</v>
      </c>
      <c r="G1952" s="14" t="n">
        <f aca="false">E1952+F1952*1.5/100</f>
        <v>24.885</v>
      </c>
      <c r="H1952" s="15" t="n">
        <v>105</v>
      </c>
      <c r="I1952" s="15"/>
      <c r="J1952" s="16"/>
      <c r="K1952" s="16"/>
      <c r="L1952" s="13" t="n">
        <v>5706</v>
      </c>
      <c r="M1952" s="13" t="n">
        <v>16388</v>
      </c>
      <c r="N1952" s="17"/>
      <c r="O1952" s="13"/>
      <c r="P1952" s="13" t="n">
        <f aca="false">0+E1952*1.5+F1952*2/100</f>
        <v>35.68</v>
      </c>
      <c r="Q1952" s="13" t="s">
        <v>165</v>
      </c>
    </row>
    <row r="1953" customFormat="false" ht="14.9" hidden="false" customHeight="false" outlineLevel="0" collapsed="false">
      <c r="A1953" s="10"/>
      <c r="B1953" s="10"/>
      <c r="C1953" s="11" t="n">
        <v>41874</v>
      </c>
      <c r="D1953" s="19" t="s">
        <v>2105</v>
      </c>
      <c r="E1953" s="13"/>
      <c r="F1953" s="13"/>
      <c r="G1953" s="14"/>
      <c r="H1953" s="15"/>
      <c r="I1953" s="15"/>
      <c r="J1953" s="16"/>
      <c r="K1953" s="16"/>
      <c r="L1953" s="13" t="n">
        <v>6151</v>
      </c>
      <c r="M1953" s="13" t="n">
        <v>0</v>
      </c>
      <c r="N1953" s="17"/>
      <c r="O1953" s="13"/>
      <c r="P1953" s="13"/>
      <c r="Q1953" s="13"/>
    </row>
    <row r="1954" customFormat="false" ht="14.9" hidden="false" customHeight="false" outlineLevel="0" collapsed="false">
      <c r="A1954" s="10"/>
      <c r="B1954" s="10"/>
      <c r="C1954" s="11" t="n">
        <v>41874</v>
      </c>
      <c r="D1954" s="18" t="s">
        <v>2106</v>
      </c>
      <c r="E1954" s="13" t="n">
        <v>42</v>
      </c>
      <c r="F1954" s="13" t="n">
        <v>600</v>
      </c>
      <c r="G1954" s="14" t="n">
        <f aca="false">E1954+F1954*1.5/100</f>
        <v>51</v>
      </c>
      <c r="H1954" s="15"/>
      <c r="I1954" s="15"/>
      <c r="J1954" s="16"/>
      <c r="K1954" s="16"/>
      <c r="L1954" s="13" t="n">
        <v>6151</v>
      </c>
      <c r="M1954" s="13" t="n">
        <v>17670</v>
      </c>
      <c r="N1954" s="17"/>
      <c r="O1954" s="13"/>
      <c r="P1954" s="13" t="n">
        <f aca="false">0+E1954*1.5+F1954*2/100</f>
        <v>75</v>
      </c>
      <c r="Q1954" s="13" t="s">
        <v>993</v>
      </c>
    </row>
    <row r="1955" customFormat="false" ht="14.9" hidden="false" customHeight="false" outlineLevel="0" collapsed="false">
      <c r="A1955" s="10"/>
      <c r="B1955" s="10"/>
      <c r="C1955" s="11" t="n">
        <v>41874</v>
      </c>
      <c r="D1955" s="18" t="s">
        <v>2107</v>
      </c>
      <c r="E1955" s="13" t="n">
        <v>20</v>
      </c>
      <c r="F1955" s="13" t="n">
        <v>300</v>
      </c>
      <c r="G1955" s="14" t="n">
        <f aca="false">E1955+F1955*1.5/100</f>
        <v>24.5</v>
      </c>
      <c r="H1955" s="15"/>
      <c r="I1955" s="15"/>
      <c r="J1955" s="16"/>
      <c r="K1955" s="16"/>
      <c r="L1955" s="13" t="n">
        <v>6151</v>
      </c>
      <c r="M1955" s="13" t="n">
        <v>17671</v>
      </c>
      <c r="N1955" s="17"/>
      <c r="O1955" s="13"/>
      <c r="P1955" s="13" t="n">
        <f aca="false">0+E1955*1.5+F1955*2/100</f>
        <v>36</v>
      </c>
      <c r="Q1955" s="13" t="s">
        <v>144</v>
      </c>
    </row>
    <row r="1956" customFormat="false" ht="14.9" hidden="false" customHeight="false" outlineLevel="0" collapsed="false">
      <c r="A1956" s="10"/>
      <c r="B1956" s="10"/>
      <c r="C1956" s="11" t="n">
        <v>41874</v>
      </c>
      <c r="D1956" s="18" t="s">
        <v>2108</v>
      </c>
      <c r="E1956" s="13" t="n">
        <v>12</v>
      </c>
      <c r="F1956" s="13" t="n">
        <v>150</v>
      </c>
      <c r="G1956" s="14" t="n">
        <f aca="false">E1956+F1956*1.5/100</f>
        <v>14.25</v>
      </c>
      <c r="H1956" s="15"/>
      <c r="I1956" s="15"/>
      <c r="J1956" s="16"/>
      <c r="K1956" s="16"/>
      <c r="L1956" s="13" t="n">
        <v>6151</v>
      </c>
      <c r="M1956" s="13" t="n">
        <v>17672</v>
      </c>
      <c r="N1956" s="17"/>
      <c r="O1956" s="13"/>
      <c r="P1956" s="13" t="n">
        <f aca="false">0+E1956*1.5+F1956*2/100</f>
        <v>21</v>
      </c>
      <c r="Q1956" s="13" t="s">
        <v>69</v>
      </c>
    </row>
    <row r="1957" customFormat="false" ht="14.9" hidden="false" customHeight="false" outlineLevel="0" collapsed="false">
      <c r="A1957" s="10"/>
      <c r="B1957" s="10"/>
      <c r="C1957" s="11" t="n">
        <v>41875</v>
      </c>
      <c r="D1957" s="12" t="s">
        <v>2109</v>
      </c>
      <c r="E1957" s="13"/>
      <c r="F1957" s="13"/>
      <c r="G1957" s="14"/>
      <c r="H1957" s="15" t="n">
        <v>70</v>
      </c>
      <c r="I1957" s="15" t="n">
        <v>70</v>
      </c>
      <c r="J1957" s="16"/>
      <c r="K1957" s="16"/>
      <c r="L1957" s="13" t="n">
        <v>5497</v>
      </c>
      <c r="M1957" s="13" t="n">
        <v>0</v>
      </c>
      <c r="N1957" s="17"/>
      <c r="O1957" s="13"/>
      <c r="P1957" s="13"/>
      <c r="Q1957" s="13"/>
    </row>
    <row r="1958" customFormat="false" ht="14.9" hidden="false" customHeight="false" outlineLevel="0" collapsed="false">
      <c r="A1958" s="10"/>
      <c r="B1958" s="10"/>
      <c r="C1958" s="11" t="n">
        <v>41875</v>
      </c>
      <c r="D1958" s="18" t="s">
        <v>2109</v>
      </c>
      <c r="E1958" s="13" t="n">
        <v>25.8</v>
      </c>
      <c r="F1958" s="13" t="n">
        <v>890</v>
      </c>
      <c r="G1958" s="14" t="n">
        <f aca="false">E1958+F1958*1.5/100</f>
        <v>39.15</v>
      </c>
      <c r="H1958" s="15" t="n">
        <v>70</v>
      </c>
      <c r="I1958" s="15" t="n">
        <v>70</v>
      </c>
      <c r="J1958" s="16"/>
      <c r="K1958" s="16"/>
      <c r="L1958" s="13" t="n">
        <v>5497</v>
      </c>
      <c r="M1958" s="13" t="n">
        <v>15741</v>
      </c>
      <c r="N1958" s="17"/>
      <c r="O1958" s="13"/>
      <c r="P1958" s="13" t="n">
        <f aca="false">0+E1958*1.5+F1958*2/100</f>
        <v>56.5</v>
      </c>
      <c r="Q1958" s="13" t="s">
        <v>194</v>
      </c>
    </row>
    <row r="1959" customFormat="false" ht="14.9" hidden="false" customHeight="false" outlineLevel="0" collapsed="false">
      <c r="A1959" s="10"/>
      <c r="B1959" s="10"/>
      <c r="C1959" s="11" t="n">
        <v>41875</v>
      </c>
      <c r="D1959" s="12" t="s">
        <v>2110</v>
      </c>
      <c r="E1959" s="13"/>
      <c r="F1959" s="13"/>
      <c r="G1959" s="14"/>
      <c r="H1959" s="15" t="n">
        <v>18</v>
      </c>
      <c r="I1959" s="15" t="n">
        <v>18</v>
      </c>
      <c r="J1959" s="16"/>
      <c r="K1959" s="16"/>
      <c r="L1959" s="13" t="n">
        <v>5695</v>
      </c>
      <c r="M1959" s="13" t="n">
        <v>0</v>
      </c>
      <c r="N1959" s="17"/>
      <c r="O1959" s="13"/>
      <c r="P1959" s="13"/>
      <c r="Q1959" s="13"/>
    </row>
    <row r="1960" customFormat="false" ht="14.9" hidden="false" customHeight="false" outlineLevel="0" collapsed="false">
      <c r="A1960" s="10"/>
      <c r="B1960" s="10"/>
      <c r="C1960" s="11" t="n">
        <v>41875</v>
      </c>
      <c r="D1960" s="18" t="s">
        <v>2111</v>
      </c>
      <c r="E1960" s="13" t="n">
        <v>24.04</v>
      </c>
      <c r="F1960" s="13" t="n">
        <v>844</v>
      </c>
      <c r="G1960" s="14" t="n">
        <f aca="false">E1960+F1960*1.5/100</f>
        <v>36.7</v>
      </c>
      <c r="H1960" s="15" t="n">
        <v>18</v>
      </c>
      <c r="I1960" s="15" t="n">
        <v>18</v>
      </c>
      <c r="J1960" s="16"/>
      <c r="K1960" s="16"/>
      <c r="L1960" s="13" t="n">
        <v>5695</v>
      </c>
      <c r="M1960" s="13" t="n">
        <v>16364</v>
      </c>
      <c r="N1960" s="17"/>
      <c r="O1960" s="13"/>
      <c r="P1960" s="13" t="n">
        <f aca="false">0+E1960*1.5+F1960*2/100</f>
        <v>52.94</v>
      </c>
      <c r="Q1960" s="13" t="s">
        <v>403</v>
      </c>
    </row>
    <row r="1961" customFormat="false" ht="14.9" hidden="false" customHeight="false" outlineLevel="0" collapsed="false">
      <c r="A1961" s="10"/>
      <c r="B1961" s="10"/>
      <c r="C1961" s="11" t="n">
        <v>41876</v>
      </c>
      <c r="D1961" s="19" t="s">
        <v>2112</v>
      </c>
      <c r="E1961" s="13"/>
      <c r="F1961" s="13"/>
      <c r="G1961" s="14"/>
      <c r="H1961" s="15"/>
      <c r="I1961" s="15"/>
      <c r="J1961" s="16"/>
      <c r="K1961" s="16"/>
      <c r="L1961" s="13" t="n">
        <v>6174</v>
      </c>
      <c r="M1961" s="13" t="n">
        <v>0</v>
      </c>
      <c r="N1961" s="17"/>
      <c r="O1961" s="13"/>
      <c r="P1961" s="13"/>
      <c r="Q1961" s="13"/>
    </row>
    <row r="1962" customFormat="false" ht="14.9" hidden="false" customHeight="false" outlineLevel="0" collapsed="false">
      <c r="A1962" s="10"/>
      <c r="B1962" s="10"/>
      <c r="C1962" s="11" t="n">
        <v>41876</v>
      </c>
      <c r="D1962" s="18" t="s">
        <v>2113</v>
      </c>
      <c r="E1962" s="13" t="n">
        <v>168</v>
      </c>
      <c r="F1962" s="13" t="n">
        <v>9600</v>
      </c>
      <c r="G1962" s="14" t="n">
        <f aca="false">E1962+F1962*1.5/100</f>
        <v>312</v>
      </c>
      <c r="H1962" s="15"/>
      <c r="I1962" s="15"/>
      <c r="J1962" s="16"/>
      <c r="K1962" s="16"/>
      <c r="L1962" s="13" t="n">
        <v>6174</v>
      </c>
      <c r="M1962" s="13" t="n">
        <v>1</v>
      </c>
      <c r="N1962" s="17"/>
      <c r="O1962" s="13"/>
      <c r="P1962" s="13" t="n">
        <f aca="false">0+E1962*1.5+F1962*2/100</f>
        <v>444</v>
      </c>
      <c r="Q1962" s="13" t="s">
        <v>2114</v>
      </c>
    </row>
    <row r="1963" customFormat="false" ht="14.9" hidden="false" customHeight="false" outlineLevel="0" collapsed="false">
      <c r="A1963" s="10"/>
      <c r="B1963" s="10"/>
      <c r="C1963" s="11" t="n">
        <v>41876</v>
      </c>
      <c r="D1963" s="18" t="s">
        <v>2115</v>
      </c>
      <c r="E1963" s="13" t="n">
        <v>101</v>
      </c>
      <c r="F1963" s="13" t="n">
        <v>6100</v>
      </c>
      <c r="G1963" s="14" t="n">
        <f aca="false">E1963+F1963*1.5/100</f>
        <v>192.5</v>
      </c>
      <c r="H1963" s="15"/>
      <c r="I1963" s="15"/>
      <c r="J1963" s="16"/>
      <c r="K1963" s="16"/>
      <c r="L1963" s="13" t="n">
        <v>6174</v>
      </c>
      <c r="M1963" s="13" t="n">
        <v>2</v>
      </c>
      <c r="N1963" s="17"/>
      <c r="O1963" s="13"/>
      <c r="P1963" s="13" t="n">
        <f aca="false">0+E1963*1.5+F1963*2/100</f>
        <v>273.5</v>
      </c>
      <c r="Q1963" s="13" t="s">
        <v>2116</v>
      </c>
    </row>
    <row r="1964" customFormat="false" ht="14.9" hidden="false" customHeight="false" outlineLevel="0" collapsed="false">
      <c r="A1964" s="10"/>
      <c r="B1964" s="10"/>
      <c r="C1964" s="11" t="n">
        <v>41876</v>
      </c>
      <c r="D1964" s="18" t="s">
        <v>2117</v>
      </c>
      <c r="E1964" s="13" t="n">
        <v>119</v>
      </c>
      <c r="F1964" s="13" t="n">
        <v>7250</v>
      </c>
      <c r="G1964" s="14" t="n">
        <f aca="false">E1964+F1964*1.5/100</f>
        <v>227.75</v>
      </c>
      <c r="H1964" s="15"/>
      <c r="I1964" s="15"/>
      <c r="J1964" s="16"/>
      <c r="K1964" s="16"/>
      <c r="L1964" s="13" t="n">
        <v>6174</v>
      </c>
      <c r="M1964" s="13" t="n">
        <v>3</v>
      </c>
      <c r="N1964" s="17"/>
      <c r="O1964" s="13"/>
      <c r="P1964" s="13" t="n">
        <f aca="false">0+E1964*1.5+F1964*2/100</f>
        <v>323.5</v>
      </c>
      <c r="Q1964" s="13" t="s">
        <v>2118</v>
      </c>
    </row>
    <row r="1965" customFormat="false" ht="14.9" hidden="false" customHeight="false" outlineLevel="0" collapsed="false">
      <c r="A1965" s="10"/>
      <c r="B1965" s="10"/>
      <c r="C1965" s="11" t="n">
        <v>41876</v>
      </c>
      <c r="D1965" s="18" t="s">
        <v>2119</v>
      </c>
      <c r="E1965" s="13" t="n">
        <v>294.3</v>
      </c>
      <c r="F1965" s="13" t="n">
        <v>26557</v>
      </c>
      <c r="G1965" s="14" t="n">
        <f aca="false">E1965+F1965*1.5/100</f>
        <v>692.655</v>
      </c>
      <c r="H1965" s="15"/>
      <c r="I1965" s="15"/>
      <c r="J1965" s="16"/>
      <c r="K1965" s="16"/>
      <c r="L1965" s="13" t="n">
        <v>6174</v>
      </c>
      <c r="M1965" s="13" t="n">
        <v>17724</v>
      </c>
      <c r="N1965" s="17"/>
      <c r="O1965" s="13"/>
      <c r="P1965" s="13" t="n">
        <f aca="false">0+E1965*1.5+F1965*2/100</f>
        <v>972.59</v>
      </c>
      <c r="Q1965" s="13" t="s">
        <v>2120</v>
      </c>
    </row>
    <row r="1966" customFormat="false" ht="14.9" hidden="false" customHeight="false" outlineLevel="0" collapsed="false">
      <c r="A1966" s="10"/>
      <c r="B1966" s="10"/>
      <c r="C1966" s="11" t="n">
        <v>41879</v>
      </c>
      <c r="D1966" s="12" t="s">
        <v>2121</v>
      </c>
      <c r="E1966" s="13"/>
      <c r="F1966" s="13"/>
      <c r="G1966" s="14"/>
      <c r="H1966" s="15"/>
      <c r="I1966" s="15"/>
      <c r="J1966" s="16"/>
      <c r="K1966" s="16"/>
      <c r="L1966" s="13" t="n">
        <v>5363</v>
      </c>
      <c r="M1966" s="13" t="n">
        <v>0</v>
      </c>
      <c r="N1966" s="17"/>
      <c r="O1966" s="13"/>
      <c r="P1966" s="13"/>
      <c r="Q1966" s="13"/>
    </row>
    <row r="1967" customFormat="false" ht="14.9" hidden="false" customHeight="false" outlineLevel="0" collapsed="false">
      <c r="A1967" s="10"/>
      <c r="B1967" s="10"/>
      <c r="C1967" s="11" t="n">
        <v>41879</v>
      </c>
      <c r="D1967" s="18" t="s">
        <v>2121</v>
      </c>
      <c r="E1967" s="13" t="n">
        <v>80</v>
      </c>
      <c r="F1967" s="13" t="n">
        <v>500</v>
      </c>
      <c r="G1967" s="14" t="n">
        <f aca="false">E1967+F1967*1.5/100</f>
        <v>87.5</v>
      </c>
      <c r="H1967" s="15"/>
      <c r="I1967" s="15"/>
      <c r="J1967" s="16"/>
      <c r="K1967" s="16"/>
      <c r="L1967" s="13" t="n">
        <v>5363</v>
      </c>
      <c r="M1967" s="13" t="n">
        <v>15289</v>
      </c>
      <c r="N1967" s="17"/>
      <c r="O1967" s="13"/>
      <c r="P1967" s="13" t="n">
        <f aca="false">0+E1967*1.5+F1967*2/100</f>
        <v>130</v>
      </c>
      <c r="Q1967" s="13"/>
    </row>
    <row r="1968" customFormat="false" ht="14.9" hidden="false" customHeight="false" outlineLevel="0" collapsed="false">
      <c r="A1968" s="10"/>
      <c r="B1968" s="10"/>
      <c r="C1968" s="11" t="n">
        <v>41879</v>
      </c>
      <c r="D1968" s="18" t="s">
        <v>2122</v>
      </c>
      <c r="E1968" s="13" t="n">
        <v>40</v>
      </c>
      <c r="F1968" s="13" t="n">
        <v>300</v>
      </c>
      <c r="G1968" s="14" t="n">
        <f aca="false">E1968+F1968*1.5/100</f>
        <v>44.5</v>
      </c>
      <c r="H1968" s="15"/>
      <c r="I1968" s="15"/>
      <c r="J1968" s="16"/>
      <c r="K1968" s="16"/>
      <c r="L1968" s="13" t="n">
        <v>5363</v>
      </c>
      <c r="M1968" s="13" t="n">
        <v>15290</v>
      </c>
      <c r="N1968" s="17"/>
      <c r="O1968" s="13"/>
      <c r="P1968" s="13" t="n">
        <f aca="false">0+E1968*1.5+F1968*2/100</f>
        <v>66</v>
      </c>
      <c r="Q1968" s="13"/>
    </row>
    <row r="1969" customFormat="false" ht="14.9" hidden="false" customHeight="false" outlineLevel="0" collapsed="false">
      <c r="A1969" s="10"/>
      <c r="B1969" s="10"/>
      <c r="C1969" s="11" t="n">
        <v>41880</v>
      </c>
      <c r="D1969" s="18" t="s">
        <v>2123</v>
      </c>
      <c r="E1969" s="13" t="n">
        <v>40</v>
      </c>
      <c r="F1969" s="13" t="n">
        <v>200</v>
      </c>
      <c r="G1969" s="14" t="n">
        <f aca="false">E1969+F1969*1.5/100</f>
        <v>43</v>
      </c>
      <c r="H1969" s="15"/>
      <c r="I1969" s="15"/>
      <c r="J1969" s="16"/>
      <c r="K1969" s="16"/>
      <c r="L1969" s="13" t="n">
        <v>5363</v>
      </c>
      <c r="M1969" s="13" t="n">
        <v>15291</v>
      </c>
      <c r="N1969" s="17"/>
      <c r="O1969" s="13"/>
      <c r="P1969" s="13" t="n">
        <f aca="false">0+E1969*1.5+F1969*2/100</f>
        <v>64</v>
      </c>
      <c r="Q1969" s="13"/>
    </row>
    <row r="1970" customFormat="false" ht="14.9" hidden="false" customHeight="false" outlineLevel="0" collapsed="false">
      <c r="A1970" s="10"/>
      <c r="B1970" s="10"/>
      <c r="C1970" s="11" t="n">
        <v>41879</v>
      </c>
      <c r="D1970" s="18" t="s">
        <v>2124</v>
      </c>
      <c r="E1970" s="13" t="n">
        <v>22</v>
      </c>
      <c r="F1970" s="13" t="n">
        <v>200</v>
      </c>
      <c r="G1970" s="14" t="n">
        <f aca="false">E1970+F1970*1.5/100</f>
        <v>25</v>
      </c>
      <c r="H1970" s="15"/>
      <c r="I1970" s="15"/>
      <c r="J1970" s="16"/>
      <c r="K1970" s="16"/>
      <c r="L1970" s="13" t="n">
        <v>5363</v>
      </c>
      <c r="M1970" s="13" t="n">
        <v>15292</v>
      </c>
      <c r="N1970" s="17"/>
      <c r="O1970" s="13"/>
      <c r="P1970" s="13" t="n">
        <f aca="false">0+E1970*1.5+F1970*2/100</f>
        <v>37</v>
      </c>
      <c r="Q1970" s="13"/>
    </row>
    <row r="1971" customFormat="false" ht="14.9" hidden="false" customHeight="false" outlineLevel="0" collapsed="false">
      <c r="A1971" s="10"/>
      <c r="B1971" s="10"/>
      <c r="C1971" s="11" t="n">
        <v>41880</v>
      </c>
      <c r="D1971" s="18" t="s">
        <v>2125</v>
      </c>
      <c r="E1971" s="13" t="n">
        <v>22</v>
      </c>
      <c r="F1971" s="13" t="n">
        <v>100</v>
      </c>
      <c r="G1971" s="14" t="n">
        <f aca="false">E1971+F1971*1.5/100</f>
        <v>23.5</v>
      </c>
      <c r="H1971" s="15"/>
      <c r="I1971" s="15"/>
      <c r="J1971" s="16"/>
      <c r="K1971" s="16"/>
      <c r="L1971" s="13" t="n">
        <v>5363</v>
      </c>
      <c r="M1971" s="13" t="n">
        <v>15293</v>
      </c>
      <c r="N1971" s="17"/>
      <c r="O1971" s="13"/>
      <c r="P1971" s="13" t="n">
        <f aca="false">0+E1971*1.5+F1971*2/100</f>
        <v>35</v>
      </c>
      <c r="Q1971" s="13"/>
    </row>
    <row r="1972" customFormat="false" ht="14.9" hidden="false" customHeight="false" outlineLevel="0" collapsed="false">
      <c r="A1972" s="10"/>
      <c r="B1972" s="10"/>
      <c r="C1972" s="11" t="n">
        <v>41881</v>
      </c>
      <c r="D1972" s="12" t="s">
        <v>2126</v>
      </c>
      <c r="E1972" s="13"/>
      <c r="F1972" s="13"/>
      <c r="G1972" s="14"/>
      <c r="H1972" s="15" t="n">
        <v>143</v>
      </c>
      <c r="I1972" s="15" t="n">
        <v>141</v>
      </c>
      <c r="J1972" s="16"/>
      <c r="K1972" s="16"/>
      <c r="L1972" s="13" t="n">
        <v>5499</v>
      </c>
      <c r="M1972" s="13" t="n">
        <v>0</v>
      </c>
      <c r="N1972" s="17"/>
      <c r="O1972" s="13"/>
      <c r="P1972" s="13"/>
      <c r="Q1972" s="13"/>
    </row>
    <row r="1973" customFormat="false" ht="14.9" hidden="false" customHeight="false" outlineLevel="0" collapsed="false">
      <c r="A1973" s="10"/>
      <c r="B1973" s="10"/>
      <c r="C1973" s="11" t="n">
        <v>41881</v>
      </c>
      <c r="D1973" s="18" t="s">
        <v>2127</v>
      </c>
      <c r="E1973" s="13" t="n">
        <v>32.76</v>
      </c>
      <c r="F1973" s="13" t="n">
        <v>440</v>
      </c>
      <c r="G1973" s="14" t="n">
        <f aca="false">E1973+F1973*1.5/100</f>
        <v>39.36</v>
      </c>
      <c r="H1973" s="15" t="n">
        <v>80</v>
      </c>
      <c r="I1973" s="15" t="n">
        <v>78</v>
      </c>
      <c r="J1973" s="16"/>
      <c r="K1973" s="16"/>
      <c r="L1973" s="13" t="n">
        <v>5499</v>
      </c>
      <c r="M1973" s="13" t="n">
        <v>15752</v>
      </c>
      <c r="N1973" s="17"/>
      <c r="O1973" s="13"/>
      <c r="P1973" s="13" t="n">
        <f aca="false">0+E1973*1.5+F1973*2/100</f>
        <v>57.94</v>
      </c>
      <c r="Q1973" s="13" t="s">
        <v>634</v>
      </c>
    </row>
    <row r="1974" customFormat="false" ht="14.9" hidden="false" customHeight="false" outlineLevel="0" collapsed="false">
      <c r="A1974" s="10"/>
      <c r="B1974" s="10"/>
      <c r="C1974" s="11" t="n">
        <v>41881</v>
      </c>
      <c r="D1974" s="18" t="s">
        <v>2128</v>
      </c>
      <c r="E1974" s="13" t="n">
        <v>26.17</v>
      </c>
      <c r="F1974" s="13" t="n">
        <v>300</v>
      </c>
      <c r="G1974" s="14" t="n">
        <f aca="false">E1974+F1974*1.5/100</f>
        <v>30.67</v>
      </c>
      <c r="H1974" s="15" t="n">
        <v>15</v>
      </c>
      <c r="I1974" s="15" t="n">
        <v>15</v>
      </c>
      <c r="J1974" s="16"/>
      <c r="K1974" s="16"/>
      <c r="L1974" s="13" t="n">
        <v>5499</v>
      </c>
      <c r="M1974" s="13" t="n">
        <v>15753</v>
      </c>
      <c r="N1974" s="17"/>
      <c r="O1974" s="13"/>
      <c r="P1974" s="13" t="n">
        <f aca="false">0+E1974*1.5+F1974*2/100</f>
        <v>45.255</v>
      </c>
      <c r="Q1974" s="13" t="s">
        <v>72</v>
      </c>
    </row>
    <row r="1975" customFormat="false" ht="14.9" hidden="false" customHeight="false" outlineLevel="0" collapsed="false">
      <c r="A1975" s="10"/>
      <c r="B1975" s="10"/>
      <c r="C1975" s="11" t="n">
        <v>41881</v>
      </c>
      <c r="D1975" s="18" t="s">
        <v>2129</v>
      </c>
      <c r="E1975" s="13" t="n">
        <v>9</v>
      </c>
      <c r="F1975" s="13" t="n">
        <v>120</v>
      </c>
      <c r="G1975" s="14" t="n">
        <f aca="false">E1975+F1975*1.5/100</f>
        <v>10.8</v>
      </c>
      <c r="H1975" s="15" t="n">
        <v>48</v>
      </c>
      <c r="I1975" s="15" t="n">
        <v>48</v>
      </c>
      <c r="J1975" s="16"/>
      <c r="K1975" s="16"/>
      <c r="L1975" s="13" t="n">
        <v>5499</v>
      </c>
      <c r="M1975" s="13" t="n">
        <v>15754</v>
      </c>
      <c r="N1975" s="17"/>
      <c r="O1975" s="13"/>
      <c r="P1975" s="13" t="n">
        <f aca="false">0+E1975*1.5+F1975*2/100</f>
        <v>15.9</v>
      </c>
      <c r="Q1975" s="13" t="s">
        <v>55</v>
      </c>
    </row>
    <row r="1976" customFormat="false" ht="14.9" hidden="false" customHeight="false" outlineLevel="0" collapsed="false">
      <c r="A1976" s="10"/>
      <c r="B1976" s="10"/>
      <c r="C1976" s="11" t="n">
        <v>41881</v>
      </c>
      <c r="D1976" s="12" t="s">
        <v>2130</v>
      </c>
      <c r="E1976" s="13"/>
      <c r="F1976" s="13"/>
      <c r="G1976" s="14"/>
      <c r="H1976" s="15" t="n">
        <v>361</v>
      </c>
      <c r="I1976" s="15" t="n">
        <v>354</v>
      </c>
      <c r="J1976" s="16"/>
      <c r="K1976" s="16"/>
      <c r="L1976" s="13" t="n">
        <v>5500</v>
      </c>
      <c r="M1976" s="13" t="n">
        <v>0</v>
      </c>
      <c r="N1976" s="17" t="s">
        <v>363</v>
      </c>
      <c r="O1976" s="13"/>
      <c r="P1976" s="13"/>
      <c r="Q1976" s="13"/>
    </row>
    <row r="1977" customFormat="false" ht="14.9" hidden="false" customHeight="false" outlineLevel="0" collapsed="false">
      <c r="A1977" s="10"/>
      <c r="B1977" s="10"/>
      <c r="C1977" s="11" t="n">
        <v>41881</v>
      </c>
      <c r="D1977" s="18" t="s">
        <v>2131</v>
      </c>
      <c r="E1977" s="13" t="n">
        <v>53.3</v>
      </c>
      <c r="F1977" s="13" t="n">
        <v>0</v>
      </c>
      <c r="G1977" s="14" t="n">
        <f aca="false">E1977/2+F1977*1.5/100</f>
        <v>26.65</v>
      </c>
      <c r="H1977" s="15" t="n">
        <v>186</v>
      </c>
      <c r="I1977" s="15" t="n">
        <v>185</v>
      </c>
      <c r="J1977" s="16"/>
      <c r="K1977" s="16"/>
      <c r="L1977" s="13" t="n">
        <v>5500</v>
      </c>
      <c r="M1977" s="13" t="n">
        <v>1</v>
      </c>
      <c r="N1977" s="17" t="s">
        <v>363</v>
      </c>
      <c r="O1977" s="13"/>
      <c r="P1977" s="13" t="n">
        <f aca="false">0+E1977/2+F1977/100</f>
        <v>26.65</v>
      </c>
      <c r="Q1977" s="13" t="s">
        <v>2132</v>
      </c>
    </row>
    <row r="1978" customFormat="false" ht="14.9" hidden="false" customHeight="false" outlineLevel="0" collapsed="false">
      <c r="A1978" s="10"/>
      <c r="B1978" s="10"/>
      <c r="C1978" s="11" t="n">
        <v>41881</v>
      </c>
      <c r="D1978" s="18" t="s">
        <v>2133</v>
      </c>
      <c r="E1978" s="13" t="n">
        <v>53.3</v>
      </c>
      <c r="F1978" s="13" t="n">
        <v>0</v>
      </c>
      <c r="G1978" s="14" t="n">
        <f aca="false">E1978+F1978*1.5/100</f>
        <v>53.3</v>
      </c>
      <c r="H1978" s="15" t="n">
        <v>81</v>
      </c>
      <c r="I1978" s="15" t="n">
        <v>77</v>
      </c>
      <c r="J1978" s="16"/>
      <c r="K1978" s="16"/>
      <c r="L1978" s="13" t="n">
        <v>5500</v>
      </c>
      <c r="M1978" s="13" t="n">
        <v>15755</v>
      </c>
      <c r="N1978" s="17"/>
      <c r="O1978" s="13"/>
      <c r="P1978" s="13" t="n">
        <f aca="false">0+E1978*1.5+F1978*2/100</f>
        <v>79.95</v>
      </c>
      <c r="Q1978" s="13" t="s">
        <v>2132</v>
      </c>
    </row>
    <row r="1979" customFormat="false" ht="14.9" hidden="false" customHeight="false" outlineLevel="0" collapsed="false">
      <c r="A1979" s="10"/>
      <c r="B1979" s="10"/>
      <c r="C1979" s="11" t="n">
        <v>41881</v>
      </c>
      <c r="D1979" s="18" t="s">
        <v>2134</v>
      </c>
      <c r="E1979" s="13" t="n">
        <v>33.3</v>
      </c>
      <c r="F1979" s="13" t="n">
        <v>0</v>
      </c>
      <c r="G1979" s="14" t="n">
        <f aca="false">E1979+F1979*1.5/100</f>
        <v>33.3</v>
      </c>
      <c r="H1979" s="15" t="n">
        <v>26</v>
      </c>
      <c r="I1979" s="15" t="n">
        <v>26</v>
      </c>
      <c r="J1979" s="16"/>
      <c r="K1979" s="16"/>
      <c r="L1979" s="13" t="n">
        <v>5500</v>
      </c>
      <c r="M1979" s="13" t="n">
        <v>15756</v>
      </c>
      <c r="N1979" s="17"/>
      <c r="O1979" s="13"/>
      <c r="P1979" s="13" t="n">
        <f aca="false">0+E1979*1.5+F1979*2/100</f>
        <v>49.95</v>
      </c>
      <c r="Q1979" s="13" t="s">
        <v>29</v>
      </c>
    </row>
    <row r="1980" customFormat="false" ht="14.9" hidden="false" customHeight="false" outlineLevel="0" collapsed="false">
      <c r="A1980" s="10"/>
      <c r="B1980" s="10"/>
      <c r="C1980" s="11" t="n">
        <v>41881</v>
      </c>
      <c r="D1980" s="18" t="s">
        <v>2135</v>
      </c>
      <c r="E1980" s="13" t="n">
        <v>21.7</v>
      </c>
      <c r="F1980" s="13" t="n">
        <v>0</v>
      </c>
      <c r="G1980" s="14" t="n">
        <f aca="false">E1980+F1980*1.5/100</f>
        <v>21.7</v>
      </c>
      <c r="H1980" s="15" t="n">
        <v>29</v>
      </c>
      <c r="I1980" s="15" t="n">
        <v>27</v>
      </c>
      <c r="J1980" s="16"/>
      <c r="K1980" s="16"/>
      <c r="L1980" s="13" t="n">
        <v>5500</v>
      </c>
      <c r="M1980" s="13" t="n">
        <v>15757</v>
      </c>
      <c r="N1980" s="17"/>
      <c r="O1980" s="13"/>
      <c r="P1980" s="13" t="n">
        <f aca="false">0+E1980*1.5+F1980*2/100</f>
        <v>32.55</v>
      </c>
      <c r="Q1980" s="13" t="s">
        <v>1724</v>
      </c>
    </row>
    <row r="1981" customFormat="false" ht="14.9" hidden="false" customHeight="false" outlineLevel="0" collapsed="false">
      <c r="A1981" s="10"/>
      <c r="B1981" s="10"/>
      <c r="C1981" s="11" t="n">
        <v>41881</v>
      </c>
      <c r="D1981" s="18" t="s">
        <v>2136</v>
      </c>
      <c r="E1981" s="13" t="n">
        <v>36.9</v>
      </c>
      <c r="F1981" s="13" t="n">
        <v>0</v>
      </c>
      <c r="G1981" s="14" t="n">
        <f aca="false">E1981+F1981*1.5/100</f>
        <v>36.9</v>
      </c>
      <c r="H1981" s="15" t="n">
        <v>39</v>
      </c>
      <c r="I1981" s="15" t="n">
        <v>39</v>
      </c>
      <c r="J1981" s="16"/>
      <c r="K1981" s="16"/>
      <c r="L1981" s="13" t="n">
        <v>5500</v>
      </c>
      <c r="M1981" s="13" t="n">
        <v>15758</v>
      </c>
      <c r="N1981" s="17"/>
      <c r="O1981" s="13"/>
      <c r="P1981" s="13" t="n">
        <f aca="false">0+E1981*1.5+F1981*2/100</f>
        <v>55.35</v>
      </c>
      <c r="Q1981" s="13" t="s">
        <v>634</v>
      </c>
    </row>
    <row r="1982" customFormat="false" ht="14.9" hidden="false" customHeight="false" outlineLevel="0" collapsed="false">
      <c r="A1982" s="10"/>
      <c r="B1982" s="10"/>
      <c r="C1982" s="11" t="n">
        <v>41881</v>
      </c>
      <c r="D1982" s="12" t="s">
        <v>2137</v>
      </c>
      <c r="E1982" s="13"/>
      <c r="F1982" s="13"/>
      <c r="G1982" s="14"/>
      <c r="H1982" s="15" t="n">
        <v>152</v>
      </c>
      <c r="I1982" s="15" t="n">
        <v>145</v>
      </c>
      <c r="J1982" s="16"/>
      <c r="K1982" s="16"/>
      <c r="L1982" s="13" t="n">
        <v>5501</v>
      </c>
      <c r="M1982" s="13" t="n">
        <v>0</v>
      </c>
      <c r="N1982" s="17"/>
      <c r="O1982" s="13"/>
      <c r="P1982" s="13"/>
      <c r="Q1982" s="13"/>
    </row>
    <row r="1983" customFormat="false" ht="14.9" hidden="false" customHeight="false" outlineLevel="0" collapsed="false">
      <c r="A1983" s="10"/>
      <c r="B1983" s="10"/>
      <c r="C1983" s="11" t="n">
        <v>41881</v>
      </c>
      <c r="D1983" s="18" t="s">
        <v>2138</v>
      </c>
      <c r="E1983" s="13" t="n">
        <v>41</v>
      </c>
      <c r="F1983" s="13" t="n">
        <v>1300</v>
      </c>
      <c r="G1983" s="14" t="n">
        <f aca="false">E1983+F1983*1.5/100</f>
        <v>60.5</v>
      </c>
      <c r="H1983" s="15" t="n">
        <v>82</v>
      </c>
      <c r="I1983" s="15" t="n">
        <v>79</v>
      </c>
      <c r="J1983" s="16"/>
      <c r="K1983" s="16"/>
      <c r="L1983" s="13" t="n">
        <v>5501</v>
      </c>
      <c r="M1983" s="13" t="n">
        <v>15759</v>
      </c>
      <c r="N1983" s="17"/>
      <c r="O1983" s="13"/>
      <c r="P1983" s="13" t="n">
        <f aca="false">0+E1983*1.5+F1983*2/100</f>
        <v>87.5</v>
      </c>
      <c r="Q1983" s="13" t="s">
        <v>475</v>
      </c>
    </row>
    <row r="1984" customFormat="false" ht="14.9" hidden="false" customHeight="false" outlineLevel="0" collapsed="false">
      <c r="A1984" s="10"/>
      <c r="B1984" s="10"/>
      <c r="C1984" s="11" t="n">
        <v>41881</v>
      </c>
      <c r="D1984" s="18" t="s">
        <v>2139</v>
      </c>
      <c r="E1984" s="13" t="n">
        <v>25</v>
      </c>
      <c r="F1984" s="13" t="n">
        <v>850</v>
      </c>
      <c r="G1984" s="14" t="n">
        <f aca="false">E1984+F1984*1.5/100</f>
        <v>37.75</v>
      </c>
      <c r="H1984" s="15" t="n">
        <v>70</v>
      </c>
      <c r="I1984" s="15" t="n">
        <v>66</v>
      </c>
      <c r="J1984" s="16"/>
      <c r="K1984" s="16"/>
      <c r="L1984" s="13" t="n">
        <v>5501</v>
      </c>
      <c r="M1984" s="13" t="n">
        <v>15760</v>
      </c>
      <c r="N1984" s="17"/>
      <c r="O1984" s="13"/>
      <c r="P1984" s="13" t="n">
        <f aca="false">0+E1984*1.5+F1984*2/100</f>
        <v>54.5</v>
      </c>
      <c r="Q1984" s="13" t="s">
        <v>29</v>
      </c>
    </row>
    <row r="1985" customFormat="false" ht="14.9" hidden="false" customHeight="false" outlineLevel="0" collapsed="false">
      <c r="A1985" s="10"/>
      <c r="B1985" s="10"/>
      <c r="C1985" s="11" t="n">
        <v>41881</v>
      </c>
      <c r="D1985" s="12" t="s">
        <v>2140</v>
      </c>
      <c r="E1985" s="13"/>
      <c r="F1985" s="13"/>
      <c r="G1985" s="14"/>
      <c r="H1985" s="15" t="n">
        <v>366</v>
      </c>
      <c r="I1985" s="15"/>
      <c r="J1985" s="16"/>
      <c r="K1985" s="16"/>
      <c r="L1985" s="13" t="n">
        <v>5502</v>
      </c>
      <c r="M1985" s="13" t="n">
        <v>0</v>
      </c>
      <c r="N1985" s="17"/>
      <c r="O1985" s="13"/>
      <c r="P1985" s="13"/>
      <c r="Q1985" s="13"/>
    </row>
    <row r="1986" customFormat="false" ht="14.9" hidden="false" customHeight="false" outlineLevel="0" collapsed="false">
      <c r="A1986" s="10"/>
      <c r="B1986" s="10"/>
      <c r="C1986" s="11" t="n">
        <v>41881</v>
      </c>
      <c r="D1986" s="18" t="s">
        <v>2141</v>
      </c>
      <c r="E1986" s="13" t="n">
        <v>19</v>
      </c>
      <c r="F1986" s="13" t="n">
        <v>780</v>
      </c>
      <c r="G1986" s="14" t="n">
        <f aca="false">E1986+F1986*1.5/100</f>
        <v>30.7</v>
      </c>
      <c r="H1986" s="15" t="n">
        <v>140</v>
      </c>
      <c r="I1986" s="15"/>
      <c r="J1986" s="16"/>
      <c r="K1986" s="16"/>
      <c r="L1986" s="13" t="n">
        <v>5502</v>
      </c>
      <c r="M1986" s="13" t="n">
        <v>15761</v>
      </c>
      <c r="N1986" s="17"/>
      <c r="O1986" s="13"/>
      <c r="P1986" s="13" t="n">
        <f aca="false">0+E1986*1.5+F1986*2/100</f>
        <v>44.1</v>
      </c>
      <c r="Q1986" s="13" t="s">
        <v>229</v>
      </c>
    </row>
    <row r="1987" customFormat="false" ht="14.9" hidden="false" customHeight="false" outlineLevel="0" collapsed="false">
      <c r="A1987" s="10"/>
      <c r="B1987" s="10"/>
      <c r="C1987" s="11" t="n">
        <v>41881</v>
      </c>
      <c r="D1987" s="18" t="s">
        <v>2142</v>
      </c>
      <c r="E1987" s="13" t="n">
        <v>12</v>
      </c>
      <c r="F1987" s="13" t="n">
        <v>610</v>
      </c>
      <c r="G1987" s="14" t="n">
        <f aca="false">E1987+F1987*1.5/100</f>
        <v>21.15</v>
      </c>
      <c r="H1987" s="15" t="n">
        <v>226</v>
      </c>
      <c r="I1987" s="15"/>
      <c r="J1987" s="16"/>
      <c r="K1987" s="16"/>
      <c r="L1987" s="13" t="n">
        <v>5502</v>
      </c>
      <c r="M1987" s="13" t="n">
        <v>15762</v>
      </c>
      <c r="N1987" s="17"/>
      <c r="O1987" s="13"/>
      <c r="P1987" s="13" t="n">
        <f aca="false">0+E1987*1.5+F1987*2/100</f>
        <v>30.2</v>
      </c>
      <c r="Q1987" s="13" t="s">
        <v>33</v>
      </c>
    </row>
    <row r="1988" customFormat="false" ht="14.9" hidden="false" customHeight="false" outlineLevel="0" collapsed="false">
      <c r="A1988" s="10"/>
      <c r="B1988" s="10"/>
      <c r="C1988" s="11" t="n">
        <v>41881</v>
      </c>
      <c r="D1988" s="12" t="s">
        <v>2143</v>
      </c>
      <c r="E1988" s="13"/>
      <c r="F1988" s="13"/>
      <c r="G1988" s="14"/>
      <c r="H1988" s="15" t="n">
        <v>270</v>
      </c>
      <c r="I1988" s="15"/>
      <c r="J1988" s="16"/>
      <c r="K1988" s="16"/>
      <c r="L1988" s="13" t="n">
        <v>5503</v>
      </c>
      <c r="M1988" s="13" t="n">
        <v>0</v>
      </c>
      <c r="N1988" s="17"/>
      <c r="O1988" s="13"/>
      <c r="P1988" s="13"/>
      <c r="Q1988" s="13"/>
    </row>
    <row r="1989" customFormat="false" ht="14.9" hidden="false" customHeight="false" outlineLevel="0" collapsed="false">
      <c r="A1989" s="10"/>
      <c r="B1989" s="10"/>
      <c r="C1989" s="11" t="n">
        <v>41881</v>
      </c>
      <c r="D1989" s="18" t="s">
        <v>2144</v>
      </c>
      <c r="E1989" s="13" t="n">
        <v>21</v>
      </c>
      <c r="F1989" s="13" t="n">
        <v>646</v>
      </c>
      <c r="G1989" s="14" t="n">
        <f aca="false">E1989+F1989*1.5/100</f>
        <v>30.69</v>
      </c>
      <c r="H1989" s="15"/>
      <c r="I1989" s="15"/>
      <c r="J1989" s="16"/>
      <c r="K1989" s="16"/>
      <c r="L1989" s="13" t="n">
        <v>5503</v>
      </c>
      <c r="M1989" s="13" t="n">
        <v>15763</v>
      </c>
      <c r="N1989" s="17"/>
      <c r="O1989" s="13"/>
      <c r="P1989" s="13" t="n">
        <f aca="false">0+E1989*1.5+F1989*2/100</f>
        <v>44.42</v>
      </c>
      <c r="Q1989" s="13" t="s">
        <v>67</v>
      </c>
    </row>
    <row r="1990" customFormat="false" ht="14.9" hidden="false" customHeight="false" outlineLevel="0" collapsed="false">
      <c r="A1990" s="10"/>
      <c r="B1990" s="10"/>
      <c r="C1990" s="11" t="n">
        <v>41881</v>
      </c>
      <c r="D1990" s="18" t="s">
        <v>2145</v>
      </c>
      <c r="E1990" s="13" t="n">
        <v>10.5</v>
      </c>
      <c r="F1990" s="13" t="n">
        <v>323</v>
      </c>
      <c r="G1990" s="14" t="n">
        <f aca="false">E1990+F1990*1.5/100</f>
        <v>15.345</v>
      </c>
      <c r="H1990" s="15"/>
      <c r="I1990" s="15"/>
      <c r="J1990" s="16"/>
      <c r="K1990" s="16"/>
      <c r="L1990" s="13" t="n">
        <v>5503</v>
      </c>
      <c r="M1990" s="13" t="n">
        <v>15764</v>
      </c>
      <c r="N1990" s="17"/>
      <c r="O1990" s="13"/>
      <c r="P1990" s="13" t="n">
        <f aca="false">0+E1990*1.5+F1990*2/100</f>
        <v>22.21</v>
      </c>
      <c r="Q1990" s="13" t="s">
        <v>69</v>
      </c>
    </row>
    <row r="1991" customFormat="false" ht="14.9" hidden="false" customHeight="false" outlineLevel="0" collapsed="false">
      <c r="A1991" s="10"/>
      <c r="B1991" s="10"/>
      <c r="C1991" s="11" t="n">
        <v>41881</v>
      </c>
      <c r="D1991" s="12" t="s">
        <v>2146</v>
      </c>
      <c r="E1991" s="13"/>
      <c r="F1991" s="13"/>
      <c r="G1991" s="14"/>
      <c r="H1991" s="15" t="n">
        <v>483</v>
      </c>
      <c r="I1991" s="15" t="n">
        <v>480</v>
      </c>
      <c r="J1991" s="16"/>
      <c r="K1991" s="16"/>
      <c r="L1991" s="13" t="n">
        <v>5505</v>
      </c>
      <c r="M1991" s="13" t="n">
        <v>0</v>
      </c>
      <c r="N1991" s="17"/>
      <c r="O1991" s="13"/>
      <c r="P1991" s="13"/>
      <c r="Q1991" s="13"/>
    </row>
    <row r="1992" customFormat="false" ht="14.9" hidden="false" customHeight="false" outlineLevel="0" collapsed="false">
      <c r="A1992" s="10"/>
      <c r="B1992" s="10"/>
      <c r="C1992" s="11" t="n">
        <v>41881</v>
      </c>
      <c r="D1992" s="18" t="s">
        <v>2147</v>
      </c>
      <c r="E1992" s="13" t="n">
        <v>51.5</v>
      </c>
      <c r="F1992" s="13" t="n">
        <v>1545</v>
      </c>
      <c r="G1992" s="14" t="n">
        <f aca="false">E1992+F1992*1.5/100</f>
        <v>74.675</v>
      </c>
      <c r="H1992" s="15" t="n">
        <v>93</v>
      </c>
      <c r="I1992" s="15" t="n">
        <v>92</v>
      </c>
      <c r="J1992" s="16"/>
      <c r="K1992" s="16"/>
      <c r="L1992" s="13" t="n">
        <v>5505</v>
      </c>
      <c r="M1992" s="13" t="n">
        <v>15766</v>
      </c>
      <c r="N1992" s="17"/>
      <c r="O1992" s="13"/>
      <c r="P1992" s="13" t="n">
        <f aca="false">0+E1992*1.5+F1992*2/100</f>
        <v>108.15</v>
      </c>
      <c r="Q1992" s="13" t="s">
        <v>811</v>
      </c>
    </row>
    <row r="1993" customFormat="false" ht="14.9" hidden="false" customHeight="false" outlineLevel="0" collapsed="false">
      <c r="A1993" s="10"/>
      <c r="B1993" s="10"/>
      <c r="C1993" s="11" t="n">
        <v>41881</v>
      </c>
      <c r="D1993" s="18" t="s">
        <v>2148</v>
      </c>
      <c r="E1993" s="13" t="n">
        <v>29.9</v>
      </c>
      <c r="F1993" s="13" t="n">
        <v>868</v>
      </c>
      <c r="G1993" s="14" t="n">
        <f aca="false">E1993+F1993*1.5/100</f>
        <v>42.92</v>
      </c>
      <c r="H1993" s="15" t="n">
        <v>112</v>
      </c>
      <c r="I1993" s="15" t="n">
        <v>111</v>
      </c>
      <c r="J1993" s="16"/>
      <c r="K1993" s="16"/>
      <c r="L1993" s="13" t="n">
        <v>5505</v>
      </c>
      <c r="M1993" s="13" t="n">
        <v>15767</v>
      </c>
      <c r="N1993" s="17"/>
      <c r="O1993" s="13"/>
      <c r="P1993" s="13" t="n">
        <f aca="false">0+E1993*1.5+F1993*2/100</f>
        <v>62.21</v>
      </c>
      <c r="Q1993" s="13" t="s">
        <v>657</v>
      </c>
    </row>
    <row r="1994" customFormat="false" ht="14.9" hidden="false" customHeight="false" outlineLevel="0" collapsed="false">
      <c r="A1994" s="10"/>
      <c r="B1994" s="10"/>
      <c r="C1994" s="11" t="n">
        <v>41881</v>
      </c>
      <c r="D1994" s="18" t="s">
        <v>2149</v>
      </c>
      <c r="E1994" s="13" t="n">
        <v>22.5</v>
      </c>
      <c r="F1994" s="13" t="n">
        <v>753</v>
      </c>
      <c r="G1994" s="14" t="n">
        <f aca="false">E1994+F1994*1.5/100</f>
        <v>33.795</v>
      </c>
      <c r="H1994" s="15" t="n">
        <v>178</v>
      </c>
      <c r="I1994" s="15" t="n">
        <v>177</v>
      </c>
      <c r="J1994" s="16"/>
      <c r="K1994" s="16"/>
      <c r="L1994" s="13" t="n">
        <v>5505</v>
      </c>
      <c r="M1994" s="13" t="n">
        <v>15768</v>
      </c>
      <c r="N1994" s="17"/>
      <c r="O1994" s="13"/>
      <c r="P1994" s="13" t="n">
        <f aca="false">0+E1994*1.5+F1994*2/100</f>
        <v>48.81</v>
      </c>
      <c r="Q1994" s="13" t="s">
        <v>40</v>
      </c>
    </row>
    <row r="1995" customFormat="false" ht="14.9" hidden="false" customHeight="false" outlineLevel="0" collapsed="false">
      <c r="A1995" s="10"/>
      <c r="B1995" s="10"/>
      <c r="C1995" s="11" t="n">
        <v>41881</v>
      </c>
      <c r="D1995" s="18" t="s">
        <v>2150</v>
      </c>
      <c r="E1995" s="13" t="n">
        <v>11.5</v>
      </c>
      <c r="F1995" s="13" t="n">
        <v>433</v>
      </c>
      <c r="G1995" s="14" t="n">
        <f aca="false">E1995+F1995*1.5/100</f>
        <v>17.995</v>
      </c>
      <c r="H1995" s="15" t="n">
        <v>100</v>
      </c>
      <c r="I1995" s="15" t="n">
        <v>100</v>
      </c>
      <c r="J1995" s="16"/>
      <c r="K1995" s="16"/>
      <c r="L1995" s="13" t="n">
        <v>5505</v>
      </c>
      <c r="M1995" s="13" t="n">
        <v>15769</v>
      </c>
      <c r="N1995" s="17"/>
      <c r="O1995" s="13"/>
      <c r="P1995" s="13" t="n">
        <f aca="false">0+E1995*1.5+F1995*2/100</f>
        <v>25.91</v>
      </c>
      <c r="Q1995" s="13" t="s">
        <v>101</v>
      </c>
    </row>
    <row r="1996" customFormat="false" ht="14.9" hidden="false" customHeight="false" outlineLevel="0" collapsed="false">
      <c r="A1996" s="10"/>
      <c r="B1996" s="10"/>
      <c r="C1996" s="11" t="n">
        <v>41881</v>
      </c>
      <c r="D1996" s="12" t="s">
        <v>2151</v>
      </c>
      <c r="E1996" s="13"/>
      <c r="F1996" s="13"/>
      <c r="G1996" s="14"/>
      <c r="H1996" s="15" t="n">
        <v>89</v>
      </c>
      <c r="I1996" s="15" t="n">
        <v>87</v>
      </c>
      <c r="J1996" s="16"/>
      <c r="K1996" s="16"/>
      <c r="L1996" s="13" t="n">
        <v>5508</v>
      </c>
      <c r="M1996" s="13" t="n">
        <v>0</v>
      </c>
      <c r="N1996" s="17"/>
      <c r="O1996" s="13"/>
      <c r="P1996" s="13"/>
      <c r="Q1996" s="13"/>
    </row>
    <row r="1997" customFormat="false" ht="14.9" hidden="false" customHeight="false" outlineLevel="0" collapsed="false">
      <c r="A1997" s="10"/>
      <c r="B1997" s="10"/>
      <c r="C1997" s="11" t="n">
        <v>41881</v>
      </c>
      <c r="D1997" s="18" t="s">
        <v>2152</v>
      </c>
      <c r="E1997" s="13" t="n">
        <v>48</v>
      </c>
      <c r="F1997" s="13" t="n">
        <v>660</v>
      </c>
      <c r="G1997" s="14" t="n">
        <f aca="false">E1997+F1997*1.5/100</f>
        <v>57.9</v>
      </c>
      <c r="H1997" s="15" t="n">
        <v>31</v>
      </c>
      <c r="I1997" s="15" t="n">
        <v>31</v>
      </c>
      <c r="J1997" s="16"/>
      <c r="K1997" s="16"/>
      <c r="L1997" s="13" t="n">
        <v>5508</v>
      </c>
      <c r="M1997" s="13" t="n">
        <v>15777</v>
      </c>
      <c r="N1997" s="17"/>
      <c r="O1997" s="13"/>
      <c r="P1997" s="13" t="n">
        <f aca="false">0+E1997*1.5+F1997*2/100</f>
        <v>85.2</v>
      </c>
      <c r="Q1997" s="13" t="s">
        <v>104</v>
      </c>
    </row>
    <row r="1998" customFormat="false" ht="14.9" hidden="false" customHeight="false" outlineLevel="0" collapsed="false">
      <c r="A1998" s="10"/>
      <c r="B1998" s="10"/>
      <c r="C1998" s="11" t="n">
        <v>41881</v>
      </c>
      <c r="D1998" s="18" t="s">
        <v>2153</v>
      </c>
      <c r="E1998" s="13" t="n">
        <v>28</v>
      </c>
      <c r="F1998" s="13" t="n">
        <v>470</v>
      </c>
      <c r="G1998" s="14" t="n">
        <f aca="false">E1998+F1998*1.5/100</f>
        <v>35.05</v>
      </c>
      <c r="H1998" s="15" t="n">
        <v>32</v>
      </c>
      <c r="I1998" s="15" t="n">
        <v>32</v>
      </c>
      <c r="J1998" s="16"/>
      <c r="K1998" s="16"/>
      <c r="L1998" s="13" t="n">
        <v>5508</v>
      </c>
      <c r="M1998" s="13" t="n">
        <v>15778</v>
      </c>
      <c r="N1998" s="17"/>
      <c r="O1998" s="13"/>
      <c r="P1998" s="13" t="n">
        <f aca="false">0+E1998*1.5+F1998*2/100</f>
        <v>51.4</v>
      </c>
      <c r="Q1998" s="13" t="s">
        <v>114</v>
      </c>
    </row>
    <row r="1999" customFormat="false" ht="14.9" hidden="false" customHeight="false" outlineLevel="0" collapsed="false">
      <c r="A1999" s="10"/>
      <c r="B1999" s="10"/>
      <c r="C1999" s="11" t="n">
        <v>41881</v>
      </c>
      <c r="D1999" s="18" t="s">
        <v>2154</v>
      </c>
      <c r="E1999" s="13" t="n">
        <v>13</v>
      </c>
      <c r="F1999" s="13" t="n">
        <v>360</v>
      </c>
      <c r="G1999" s="14" t="n">
        <f aca="false">E1999+F1999*1.5/100</f>
        <v>18.4</v>
      </c>
      <c r="H1999" s="15" t="n">
        <v>26</v>
      </c>
      <c r="I1999" s="15" t="n">
        <v>24</v>
      </c>
      <c r="J1999" s="16"/>
      <c r="K1999" s="16"/>
      <c r="L1999" s="13" t="n">
        <v>5508</v>
      </c>
      <c r="M1999" s="13" t="n">
        <v>15779</v>
      </c>
      <c r="N1999" s="17"/>
      <c r="O1999" s="13"/>
      <c r="P1999" s="13" t="n">
        <f aca="false">0+E1999*1.5+F1999*2/100</f>
        <v>26.7</v>
      </c>
      <c r="Q1999" s="13" t="s">
        <v>31</v>
      </c>
    </row>
    <row r="2000" customFormat="false" ht="14.9" hidden="false" customHeight="false" outlineLevel="0" collapsed="false">
      <c r="A2000" s="10"/>
      <c r="B2000" s="10"/>
      <c r="C2000" s="11" t="n">
        <v>41881</v>
      </c>
      <c r="D2000" s="12" t="s">
        <v>2155</v>
      </c>
      <c r="E2000" s="13"/>
      <c r="F2000" s="13"/>
      <c r="G2000" s="14"/>
      <c r="H2000" s="15" t="n">
        <v>94</v>
      </c>
      <c r="I2000" s="15"/>
      <c r="J2000" s="16"/>
      <c r="K2000" s="16" t="s">
        <v>2156</v>
      </c>
      <c r="L2000" s="13" t="n">
        <v>5509</v>
      </c>
      <c r="M2000" s="13" t="n">
        <v>0</v>
      </c>
      <c r="N2000" s="17" t="s">
        <v>363</v>
      </c>
      <c r="O2000" s="13"/>
      <c r="P2000" s="13"/>
      <c r="Q2000" s="13"/>
    </row>
    <row r="2001" customFormat="false" ht="14.9" hidden="false" customHeight="false" outlineLevel="0" collapsed="false">
      <c r="A2001" s="10"/>
      <c r="B2001" s="10"/>
      <c r="C2001" s="11" t="n">
        <v>41881</v>
      </c>
      <c r="D2001" s="18" t="s">
        <v>2157</v>
      </c>
      <c r="E2001" s="13" t="n">
        <v>26.9</v>
      </c>
      <c r="F2001" s="13" t="n">
        <v>660</v>
      </c>
      <c r="G2001" s="14" t="n">
        <f aca="false">E2001+F2001*1.5/100</f>
        <v>36.8</v>
      </c>
      <c r="H2001" s="15" t="n">
        <v>63</v>
      </c>
      <c r="I2001" s="15"/>
      <c r="J2001" s="16"/>
      <c r="K2001" s="16"/>
      <c r="L2001" s="13" t="n">
        <v>5509</v>
      </c>
      <c r="M2001" s="13" t="n">
        <v>15780</v>
      </c>
      <c r="N2001" s="17"/>
      <c r="O2001" s="13"/>
      <c r="P2001" s="13" t="n">
        <f aca="false">0+E2001*1.5+F2001*2/100</f>
        <v>53.55</v>
      </c>
      <c r="Q2001" s="13" t="s">
        <v>29</v>
      </c>
    </row>
    <row r="2002" customFormat="false" ht="14.9" hidden="false" customHeight="false" outlineLevel="0" collapsed="false">
      <c r="A2002" s="10"/>
      <c r="B2002" s="10"/>
      <c r="C2002" s="11" t="n">
        <v>41881</v>
      </c>
      <c r="D2002" s="18" t="s">
        <v>2158</v>
      </c>
      <c r="E2002" s="13" t="n">
        <v>102</v>
      </c>
      <c r="F2002" s="13" t="n">
        <v>760</v>
      </c>
      <c r="G2002" s="14" t="n">
        <f aca="false">E2002/2+F2002*1.5/100</f>
        <v>62.4</v>
      </c>
      <c r="H2002" s="15" t="n">
        <v>21</v>
      </c>
      <c r="I2002" s="15"/>
      <c r="J2002" s="16"/>
      <c r="K2002" s="16"/>
      <c r="L2002" s="13" t="n">
        <v>5509</v>
      </c>
      <c r="M2002" s="13" t="n">
        <v>15781</v>
      </c>
      <c r="N2002" s="17" t="s">
        <v>363</v>
      </c>
      <c r="O2002" s="13"/>
      <c r="P2002" s="13" t="n">
        <f aca="false">0+E2002/2+F2002/100</f>
        <v>58.6</v>
      </c>
      <c r="Q2002" s="13"/>
    </row>
    <row r="2003" customFormat="false" ht="14.9" hidden="false" customHeight="false" outlineLevel="0" collapsed="false">
      <c r="A2003" s="10"/>
      <c r="B2003" s="10"/>
      <c r="C2003" s="11" t="n">
        <v>41881</v>
      </c>
      <c r="D2003" s="18" t="s">
        <v>2159</v>
      </c>
      <c r="E2003" s="13" t="n">
        <v>25.8</v>
      </c>
      <c r="F2003" s="13" t="n">
        <v>50</v>
      </c>
      <c r="G2003" s="14" t="n">
        <f aca="false">E2003/2+F2003*1.5/100</f>
        <v>13.65</v>
      </c>
      <c r="H2003" s="15" t="n">
        <v>10</v>
      </c>
      <c r="I2003" s="15"/>
      <c r="J2003" s="16"/>
      <c r="K2003" s="16"/>
      <c r="L2003" s="13" t="n">
        <v>5509</v>
      </c>
      <c r="M2003" s="13" t="n">
        <v>15783</v>
      </c>
      <c r="N2003" s="17" t="s">
        <v>363</v>
      </c>
      <c r="O2003" s="13"/>
      <c r="P2003" s="13" t="n">
        <f aca="false">0+E2003/2+F2003/100</f>
        <v>13.4</v>
      </c>
      <c r="Q2003" s="13"/>
    </row>
    <row r="2004" customFormat="false" ht="14.9" hidden="false" customHeight="false" outlineLevel="0" collapsed="false">
      <c r="A2004" s="10"/>
      <c r="B2004" s="10"/>
      <c r="C2004" s="11" t="n">
        <v>41881</v>
      </c>
      <c r="D2004" s="12" t="s">
        <v>2160</v>
      </c>
      <c r="E2004" s="13"/>
      <c r="F2004" s="13"/>
      <c r="G2004" s="14"/>
      <c r="H2004" s="15" t="n">
        <v>130</v>
      </c>
      <c r="I2004" s="15" t="n">
        <v>130</v>
      </c>
      <c r="J2004" s="16"/>
      <c r="K2004" s="16"/>
      <c r="L2004" s="13" t="n">
        <v>5510</v>
      </c>
      <c r="M2004" s="13" t="n">
        <v>0</v>
      </c>
      <c r="N2004" s="17"/>
      <c r="O2004" s="13"/>
      <c r="P2004" s="13"/>
      <c r="Q2004" s="13"/>
    </row>
    <row r="2005" customFormat="false" ht="14.9" hidden="false" customHeight="false" outlineLevel="0" collapsed="false">
      <c r="A2005" s="10"/>
      <c r="B2005" s="10"/>
      <c r="C2005" s="11" t="n">
        <v>41881</v>
      </c>
      <c r="D2005" s="18" t="s">
        <v>2161</v>
      </c>
      <c r="E2005" s="13" t="n">
        <v>43.61</v>
      </c>
      <c r="F2005" s="13" t="n">
        <v>2215</v>
      </c>
      <c r="G2005" s="14" t="n">
        <f aca="false">E2005+F2005*1.5/100</f>
        <v>76.835</v>
      </c>
      <c r="H2005" s="15" t="n">
        <v>95</v>
      </c>
      <c r="I2005" s="15" t="n">
        <v>95</v>
      </c>
      <c r="J2005" s="16"/>
      <c r="K2005" s="16"/>
      <c r="L2005" s="13" t="n">
        <v>5510</v>
      </c>
      <c r="M2005" s="13" t="n">
        <v>15784</v>
      </c>
      <c r="N2005" s="17"/>
      <c r="O2005" s="13"/>
      <c r="P2005" s="13" t="n">
        <f aca="false">0+E2005*1.5+F2005*2/100</f>
        <v>109.715</v>
      </c>
      <c r="Q2005" s="13" t="s">
        <v>1107</v>
      </c>
    </row>
    <row r="2006" customFormat="false" ht="14.9" hidden="false" customHeight="false" outlineLevel="0" collapsed="false">
      <c r="A2006" s="10"/>
      <c r="B2006" s="10"/>
      <c r="C2006" s="11" t="n">
        <v>41881</v>
      </c>
      <c r="D2006" s="18" t="s">
        <v>2162</v>
      </c>
      <c r="E2006" s="13" t="n">
        <v>23.81</v>
      </c>
      <c r="F2006" s="13" t="n">
        <v>1225</v>
      </c>
      <c r="G2006" s="14" t="n">
        <f aca="false">E2006+F2006*1.5/100</f>
        <v>42.185</v>
      </c>
      <c r="H2006" s="15" t="n">
        <v>35</v>
      </c>
      <c r="I2006" s="15" t="n">
        <v>35</v>
      </c>
      <c r="J2006" s="16"/>
      <c r="K2006" s="16"/>
      <c r="L2006" s="13" t="n">
        <v>5510</v>
      </c>
      <c r="M2006" s="13" t="n">
        <v>15785</v>
      </c>
      <c r="N2006" s="17"/>
      <c r="O2006" s="13"/>
      <c r="P2006" s="13" t="n">
        <f aca="false">0+E2006*1.5+F2006*2/100</f>
        <v>60.215</v>
      </c>
      <c r="Q2006" s="13" t="s">
        <v>140</v>
      </c>
    </row>
    <row r="2007" customFormat="false" ht="14.9" hidden="false" customHeight="false" outlineLevel="0" collapsed="false">
      <c r="A2007" s="10"/>
      <c r="B2007" s="10"/>
      <c r="C2007" s="11" t="n">
        <v>41881</v>
      </c>
      <c r="D2007" s="12" t="s">
        <v>2163</v>
      </c>
      <c r="E2007" s="13"/>
      <c r="F2007" s="13"/>
      <c r="G2007" s="14"/>
      <c r="H2007" s="15"/>
      <c r="I2007" s="15"/>
      <c r="J2007" s="16"/>
      <c r="K2007" s="16"/>
      <c r="L2007" s="13" t="n">
        <v>5731</v>
      </c>
      <c r="M2007" s="13" t="n">
        <v>0</v>
      </c>
      <c r="N2007" s="17"/>
      <c r="O2007" s="13"/>
      <c r="P2007" s="13"/>
      <c r="Q2007" s="13"/>
    </row>
    <row r="2008" customFormat="false" ht="14.9" hidden="false" customHeight="false" outlineLevel="0" collapsed="false">
      <c r="A2008" s="10"/>
      <c r="B2008" s="10"/>
      <c r="C2008" s="11" t="n">
        <v>41881</v>
      </c>
      <c r="D2008" s="18" t="s">
        <v>2164</v>
      </c>
      <c r="E2008" s="13" t="n">
        <v>46</v>
      </c>
      <c r="F2008" s="13" t="n">
        <v>1260</v>
      </c>
      <c r="G2008" s="14" t="n">
        <f aca="false">E2008+F2008*1.5/100</f>
        <v>64.9</v>
      </c>
      <c r="H2008" s="15"/>
      <c r="I2008" s="15"/>
      <c r="J2008" s="16" t="s">
        <v>2165</v>
      </c>
      <c r="K2008" s="16"/>
      <c r="L2008" s="13" t="n">
        <v>5731</v>
      </c>
      <c r="M2008" s="13" t="n">
        <v>16451</v>
      </c>
      <c r="N2008" s="17"/>
      <c r="O2008" s="13"/>
      <c r="P2008" s="13" t="n">
        <f aca="false">0+E2008*1.5+F2008*2/100</f>
        <v>94.2</v>
      </c>
      <c r="Q2008" s="13"/>
    </row>
    <row r="2009" customFormat="false" ht="14.9" hidden="false" customHeight="false" outlineLevel="0" collapsed="false">
      <c r="A2009" s="10"/>
      <c r="B2009" s="10"/>
      <c r="C2009" s="11" t="n">
        <v>41881</v>
      </c>
      <c r="D2009" s="18" t="s">
        <v>2166</v>
      </c>
      <c r="E2009" s="13" t="n">
        <v>30</v>
      </c>
      <c r="F2009" s="13" t="n">
        <v>0</v>
      </c>
      <c r="G2009" s="14" t="n">
        <f aca="false">E2009+F2009*1.5/100</f>
        <v>30</v>
      </c>
      <c r="H2009" s="15"/>
      <c r="I2009" s="15"/>
      <c r="J2009" s="16"/>
      <c r="K2009" s="16"/>
      <c r="L2009" s="13" t="n">
        <v>5731</v>
      </c>
      <c r="M2009" s="13" t="n">
        <v>16452</v>
      </c>
      <c r="N2009" s="17"/>
      <c r="O2009" s="13"/>
      <c r="P2009" s="13" t="n">
        <f aca="false">0+E2009*1.5+F2009*2/100</f>
        <v>45</v>
      </c>
      <c r="Q2009" s="13"/>
    </row>
    <row r="2010" customFormat="false" ht="14.9" hidden="false" customHeight="false" outlineLevel="0" collapsed="false">
      <c r="A2010" s="10"/>
      <c r="B2010" s="10"/>
      <c r="C2010" s="11" t="n">
        <v>41881</v>
      </c>
      <c r="D2010" s="18" t="s">
        <v>2167</v>
      </c>
      <c r="E2010" s="13" t="n">
        <v>20</v>
      </c>
      <c r="F2010" s="13" t="n">
        <v>0</v>
      </c>
      <c r="G2010" s="14" t="n">
        <f aca="false">E2010+F2010*1.5/100</f>
        <v>20</v>
      </c>
      <c r="H2010" s="15"/>
      <c r="I2010" s="15"/>
      <c r="J2010" s="16"/>
      <c r="K2010" s="16"/>
      <c r="L2010" s="13" t="n">
        <v>5731</v>
      </c>
      <c r="M2010" s="13" t="n">
        <v>16453</v>
      </c>
      <c r="N2010" s="17"/>
      <c r="O2010" s="13"/>
      <c r="P2010" s="13" t="n">
        <f aca="false">0+E2010*1.5+F2010*2/100</f>
        <v>30</v>
      </c>
      <c r="Q2010" s="13"/>
    </row>
    <row r="2011" customFormat="false" ht="14.9" hidden="false" customHeight="false" outlineLevel="0" collapsed="false">
      <c r="A2011" s="10"/>
      <c r="B2011" s="10"/>
      <c r="C2011" s="11" t="n">
        <v>41881</v>
      </c>
      <c r="D2011" s="18" t="s">
        <v>2168</v>
      </c>
      <c r="E2011" s="13" t="n">
        <v>10</v>
      </c>
      <c r="F2011" s="13" t="n">
        <v>0</v>
      </c>
      <c r="G2011" s="14" t="n">
        <f aca="false">E2011+F2011*1.5/100</f>
        <v>10</v>
      </c>
      <c r="H2011" s="15"/>
      <c r="I2011" s="15"/>
      <c r="J2011" s="16"/>
      <c r="K2011" s="16"/>
      <c r="L2011" s="13" t="n">
        <v>5731</v>
      </c>
      <c r="M2011" s="13" t="n">
        <v>16454</v>
      </c>
      <c r="N2011" s="17"/>
      <c r="O2011" s="13"/>
      <c r="P2011" s="13" t="n">
        <f aca="false">0+E2011*1.5+F2011*2/100</f>
        <v>15</v>
      </c>
      <c r="Q2011" s="13"/>
    </row>
    <row r="2012" customFormat="false" ht="14.9" hidden="false" customHeight="false" outlineLevel="0" collapsed="false">
      <c r="A2012" s="10"/>
      <c r="B2012" s="10"/>
      <c r="C2012" s="11" t="n">
        <v>41881</v>
      </c>
      <c r="D2012" s="19" t="s">
        <v>2169</v>
      </c>
      <c r="E2012" s="13"/>
      <c r="F2012" s="13"/>
      <c r="G2012" s="14"/>
      <c r="H2012" s="15"/>
      <c r="I2012" s="15"/>
      <c r="J2012" s="16"/>
      <c r="K2012" s="16"/>
      <c r="L2012" s="13" t="n">
        <v>6152</v>
      </c>
      <c r="M2012" s="13" t="n">
        <v>0</v>
      </c>
      <c r="N2012" s="17"/>
      <c r="O2012" s="13"/>
      <c r="P2012" s="13"/>
      <c r="Q2012" s="13"/>
    </row>
    <row r="2013" customFormat="false" ht="14.9" hidden="false" customHeight="false" outlineLevel="0" collapsed="false">
      <c r="A2013" s="10"/>
      <c r="B2013" s="10"/>
      <c r="C2013" s="11" t="n">
        <v>41881</v>
      </c>
      <c r="D2013" s="18" t="s">
        <v>2170</v>
      </c>
      <c r="E2013" s="13" t="n">
        <v>51</v>
      </c>
      <c r="F2013" s="13" t="n">
        <v>1000</v>
      </c>
      <c r="G2013" s="14" t="n">
        <f aca="false">E2013+F2013*1.5/100</f>
        <v>66</v>
      </c>
      <c r="H2013" s="15"/>
      <c r="I2013" s="15"/>
      <c r="J2013" s="16"/>
      <c r="K2013" s="16"/>
      <c r="L2013" s="13" t="n">
        <v>6152</v>
      </c>
      <c r="M2013" s="13" t="n">
        <v>17673</v>
      </c>
      <c r="N2013" s="17"/>
      <c r="O2013" s="13"/>
      <c r="P2013" s="13" t="n">
        <f aca="false">0+E2013*1.5+F2013*2/100</f>
        <v>96.5</v>
      </c>
      <c r="Q2013" s="13" t="s">
        <v>212</v>
      </c>
    </row>
    <row r="2014" customFormat="false" ht="14.9" hidden="false" customHeight="false" outlineLevel="0" collapsed="false">
      <c r="A2014" s="10"/>
      <c r="B2014" s="10"/>
      <c r="C2014" s="11" t="n">
        <v>41881</v>
      </c>
      <c r="D2014" s="18" t="s">
        <v>2171</v>
      </c>
      <c r="E2014" s="13" t="n">
        <v>10</v>
      </c>
      <c r="F2014" s="13" t="n">
        <v>400</v>
      </c>
      <c r="G2014" s="14" t="n">
        <f aca="false">E2014+F2014*1.5/100</f>
        <v>16</v>
      </c>
      <c r="H2014" s="15"/>
      <c r="I2014" s="15"/>
      <c r="J2014" s="16"/>
      <c r="K2014" s="16"/>
      <c r="L2014" s="13" t="n">
        <v>6152</v>
      </c>
      <c r="M2014" s="13" t="n">
        <v>17674</v>
      </c>
      <c r="N2014" s="17"/>
      <c r="O2014" s="13"/>
      <c r="P2014" s="13" t="n">
        <f aca="false">0+E2014*1.5+F2014*2/100</f>
        <v>23</v>
      </c>
      <c r="Q2014" s="13" t="s">
        <v>52</v>
      </c>
    </row>
    <row r="2015" customFormat="false" ht="14.9" hidden="false" customHeight="false" outlineLevel="0" collapsed="false">
      <c r="A2015" s="10"/>
      <c r="B2015" s="10"/>
      <c r="C2015" s="11" t="n">
        <v>41882</v>
      </c>
      <c r="D2015" s="12" t="s">
        <v>2172</v>
      </c>
      <c r="E2015" s="13"/>
      <c r="F2015" s="13"/>
      <c r="G2015" s="14"/>
      <c r="H2015" s="15" t="n">
        <v>74</v>
      </c>
      <c r="I2015" s="15" t="n">
        <v>57</v>
      </c>
      <c r="J2015" s="16"/>
      <c r="K2015" s="16"/>
      <c r="L2015" s="13" t="n">
        <v>5511</v>
      </c>
      <c r="M2015" s="13" t="n">
        <v>0</v>
      </c>
      <c r="N2015" s="17" t="s">
        <v>363</v>
      </c>
      <c r="O2015" s="13"/>
      <c r="P2015" s="13"/>
      <c r="Q2015" s="13"/>
    </row>
    <row r="2016" customFormat="false" ht="14.9" hidden="false" customHeight="false" outlineLevel="0" collapsed="false">
      <c r="A2016" s="10"/>
      <c r="B2016" s="10"/>
      <c r="C2016" s="11" t="n">
        <v>41882</v>
      </c>
      <c r="D2016" s="18" t="s">
        <v>2173</v>
      </c>
      <c r="E2016" s="13" t="n">
        <v>93.9</v>
      </c>
      <c r="F2016" s="13" t="n">
        <v>480</v>
      </c>
      <c r="G2016" s="14" t="n">
        <f aca="false">E2016/2+F2016*1.5/100</f>
        <v>54.15</v>
      </c>
      <c r="H2016" s="15" t="n">
        <v>44</v>
      </c>
      <c r="I2016" s="15" t="n">
        <v>31</v>
      </c>
      <c r="J2016" s="16"/>
      <c r="K2016" s="16"/>
      <c r="L2016" s="13" t="n">
        <v>5511</v>
      </c>
      <c r="M2016" s="13" t="n">
        <v>15786</v>
      </c>
      <c r="N2016" s="17" t="s">
        <v>363</v>
      </c>
      <c r="O2016" s="13"/>
      <c r="P2016" s="13" t="n">
        <f aca="false">0+E2016/2+F2016/100</f>
        <v>51.75</v>
      </c>
      <c r="Q2016" s="13"/>
    </row>
    <row r="2017" customFormat="false" ht="14.9" hidden="false" customHeight="false" outlineLevel="0" collapsed="false">
      <c r="A2017" s="10"/>
      <c r="B2017" s="10"/>
      <c r="C2017" s="11" t="n">
        <v>41882</v>
      </c>
      <c r="D2017" s="18" t="s">
        <v>2174</v>
      </c>
      <c r="E2017" s="13" t="n">
        <v>77.07</v>
      </c>
      <c r="F2017" s="13" t="n">
        <v>400</v>
      </c>
      <c r="G2017" s="14" t="n">
        <f aca="false">E2017/2+F2017*1.5/100</f>
        <v>44.535</v>
      </c>
      <c r="H2017" s="15" t="n">
        <v>30</v>
      </c>
      <c r="I2017" s="15" t="n">
        <v>26</v>
      </c>
      <c r="J2017" s="16"/>
      <c r="K2017" s="16"/>
      <c r="L2017" s="13" t="n">
        <v>5511</v>
      </c>
      <c r="M2017" s="13" t="n">
        <v>15787</v>
      </c>
      <c r="N2017" s="17" t="s">
        <v>363</v>
      </c>
      <c r="O2017" s="13"/>
      <c r="P2017" s="13" t="n">
        <f aca="false">0+E2017/2+F2017/100</f>
        <v>42.535</v>
      </c>
      <c r="Q2017" s="13"/>
    </row>
    <row r="2018" customFormat="false" ht="14.9" hidden="false" customHeight="false" outlineLevel="0" collapsed="false">
      <c r="A2018" s="10"/>
      <c r="B2018" s="10"/>
      <c r="C2018" s="11" t="n">
        <v>41882</v>
      </c>
      <c r="D2018" s="12" t="s">
        <v>2175</v>
      </c>
      <c r="E2018" s="13"/>
      <c r="F2018" s="13"/>
      <c r="G2018" s="14"/>
      <c r="H2018" s="15" t="n">
        <v>140</v>
      </c>
      <c r="I2018" s="15" t="n">
        <v>136</v>
      </c>
      <c r="J2018" s="16"/>
      <c r="K2018" s="16"/>
      <c r="L2018" s="13" t="n">
        <v>5512</v>
      </c>
      <c r="M2018" s="13" t="n">
        <v>0</v>
      </c>
      <c r="N2018" s="17"/>
      <c r="O2018" s="13"/>
      <c r="P2018" s="13"/>
      <c r="Q2018" s="13"/>
    </row>
    <row r="2019" customFormat="false" ht="26.85" hidden="false" customHeight="false" outlineLevel="0" collapsed="false">
      <c r="A2019" s="10"/>
      <c r="B2019" s="10"/>
      <c r="C2019" s="11" t="n">
        <v>41882</v>
      </c>
      <c r="D2019" s="18" t="s">
        <v>2176</v>
      </c>
      <c r="E2019" s="13" t="n">
        <v>30</v>
      </c>
      <c r="F2019" s="13" t="n">
        <v>1100</v>
      </c>
      <c r="G2019" s="14" t="n">
        <f aca="false">E2019+F2019*1.5/100</f>
        <v>46.5</v>
      </c>
      <c r="H2019" s="15"/>
      <c r="I2019" s="15"/>
      <c r="J2019" s="16"/>
      <c r="K2019" s="16"/>
      <c r="L2019" s="13" t="n">
        <v>5512</v>
      </c>
      <c r="M2019" s="13" t="n">
        <v>15788</v>
      </c>
      <c r="N2019" s="17"/>
      <c r="O2019" s="13"/>
      <c r="P2019" s="13" t="n">
        <f aca="false">0+E2019*1.5+F2019*2/100</f>
        <v>67</v>
      </c>
      <c r="Q2019" s="13" t="s">
        <v>225</v>
      </c>
    </row>
    <row r="2020" customFormat="false" ht="26.85" hidden="false" customHeight="false" outlineLevel="0" collapsed="false">
      <c r="A2020" s="10"/>
      <c r="B2020" s="10"/>
      <c r="C2020" s="11" t="n">
        <v>41882</v>
      </c>
      <c r="D2020" s="18" t="s">
        <v>2177</v>
      </c>
      <c r="E2020" s="13" t="n">
        <v>26</v>
      </c>
      <c r="F2020" s="13" t="n">
        <v>900</v>
      </c>
      <c r="G2020" s="14" t="n">
        <f aca="false">E2020+F2020*1.5/100</f>
        <v>39.5</v>
      </c>
      <c r="H2020" s="15"/>
      <c r="I2020" s="15"/>
      <c r="J2020" s="16"/>
      <c r="K2020" s="16"/>
      <c r="L2020" s="13" t="n">
        <v>5512</v>
      </c>
      <c r="M2020" s="13" t="n">
        <v>15789</v>
      </c>
      <c r="N2020" s="17"/>
      <c r="O2020" s="13"/>
      <c r="P2020" s="13" t="n">
        <f aca="false">0+E2020*1.5+F2020*2/100</f>
        <v>57</v>
      </c>
      <c r="Q2020" s="13" t="s">
        <v>65</v>
      </c>
    </row>
    <row r="2021" customFormat="false" ht="26.85" hidden="false" customHeight="false" outlineLevel="0" collapsed="false">
      <c r="A2021" s="10"/>
      <c r="B2021" s="10"/>
      <c r="C2021" s="11" t="n">
        <v>41882</v>
      </c>
      <c r="D2021" s="18" t="s">
        <v>2178</v>
      </c>
      <c r="E2021" s="13" t="n">
        <v>15</v>
      </c>
      <c r="F2021" s="13" t="n">
        <v>500</v>
      </c>
      <c r="G2021" s="14" t="n">
        <f aca="false">E2021+F2021*1.5/100</f>
        <v>22.5</v>
      </c>
      <c r="H2021" s="15"/>
      <c r="I2021" s="15"/>
      <c r="J2021" s="16"/>
      <c r="K2021" s="16"/>
      <c r="L2021" s="13" t="n">
        <v>5512</v>
      </c>
      <c r="M2021" s="13" t="n">
        <v>15790</v>
      </c>
      <c r="N2021" s="17"/>
      <c r="O2021" s="13"/>
      <c r="P2021" s="13" t="n">
        <f aca="false">0+E2021*1.5+F2021*2/100</f>
        <v>32.5</v>
      </c>
      <c r="Q2021" s="13" t="s">
        <v>42</v>
      </c>
    </row>
    <row r="2022" customFormat="false" ht="14.9" hidden="false" customHeight="false" outlineLevel="0" collapsed="false">
      <c r="A2022" s="10"/>
      <c r="B2022" s="10"/>
      <c r="C2022" s="11" t="n">
        <v>41882</v>
      </c>
      <c r="D2022" s="12" t="s">
        <v>2179</v>
      </c>
      <c r="E2022" s="13"/>
      <c r="F2022" s="13"/>
      <c r="G2022" s="14"/>
      <c r="H2022" s="15" t="n">
        <v>97</v>
      </c>
      <c r="I2022" s="15"/>
      <c r="J2022" s="16"/>
      <c r="K2022" s="16"/>
      <c r="L2022" s="13" t="n">
        <v>5688</v>
      </c>
      <c r="M2022" s="13" t="n">
        <v>0</v>
      </c>
      <c r="N2022" s="17"/>
      <c r="O2022" s="13"/>
      <c r="P2022" s="13"/>
      <c r="Q2022" s="13"/>
    </row>
    <row r="2023" customFormat="false" ht="26.85" hidden="false" customHeight="false" outlineLevel="0" collapsed="false">
      <c r="A2023" s="10"/>
      <c r="B2023" s="10"/>
      <c r="C2023" s="11" t="n">
        <v>41882</v>
      </c>
      <c r="D2023" s="18" t="s">
        <v>2180</v>
      </c>
      <c r="E2023" s="13" t="n">
        <v>11.5</v>
      </c>
      <c r="F2023" s="13" t="n">
        <v>500</v>
      </c>
      <c r="G2023" s="14" t="n">
        <f aca="false">E2023+F2023*1.5/100</f>
        <v>19</v>
      </c>
      <c r="H2023" s="15" t="n">
        <v>63</v>
      </c>
      <c r="I2023" s="15"/>
      <c r="J2023" s="16"/>
      <c r="K2023" s="16"/>
      <c r="L2023" s="13" t="n">
        <v>5688</v>
      </c>
      <c r="M2023" s="13" t="n">
        <v>16343</v>
      </c>
      <c r="N2023" s="17"/>
      <c r="O2023" s="13"/>
      <c r="P2023" s="13" t="n">
        <f aca="false">0+E2023*1.5+F2023*2/100</f>
        <v>27.25</v>
      </c>
      <c r="Q2023" s="13" t="s">
        <v>31</v>
      </c>
    </row>
    <row r="2024" customFormat="false" ht="26.85" hidden="false" customHeight="false" outlineLevel="0" collapsed="false">
      <c r="A2024" s="10"/>
      <c r="B2024" s="10"/>
      <c r="C2024" s="11" t="n">
        <v>41882</v>
      </c>
      <c r="D2024" s="18" t="s">
        <v>2181</v>
      </c>
      <c r="E2024" s="13" t="n">
        <v>7</v>
      </c>
      <c r="F2024" s="13" t="n">
        <v>476</v>
      </c>
      <c r="G2024" s="14" t="n">
        <f aca="false">E2024+F2024*1.5/100</f>
        <v>14.14</v>
      </c>
      <c r="H2024" s="15" t="n">
        <v>34</v>
      </c>
      <c r="I2024" s="15"/>
      <c r="J2024" s="16"/>
      <c r="K2024" s="16"/>
      <c r="L2024" s="13" t="n">
        <v>5688</v>
      </c>
      <c r="M2024" s="13" t="n">
        <v>16344</v>
      </c>
      <c r="N2024" s="17"/>
      <c r="O2024" s="13"/>
      <c r="P2024" s="13" t="n">
        <f aca="false">0+E2024*1.5+F2024*2/100</f>
        <v>20.02</v>
      </c>
      <c r="Q2024" s="13" t="s">
        <v>171</v>
      </c>
    </row>
    <row r="2025" customFormat="false" ht="14.9" hidden="false" customHeight="false" outlineLevel="0" collapsed="false">
      <c r="A2025" s="10"/>
      <c r="B2025" s="10"/>
      <c r="C2025" s="11" t="n">
        <v>41882</v>
      </c>
      <c r="D2025" s="12" t="s">
        <v>2182</v>
      </c>
      <c r="E2025" s="13"/>
      <c r="F2025" s="13"/>
      <c r="G2025" s="14"/>
      <c r="H2025" s="15" t="n">
        <v>32</v>
      </c>
      <c r="I2025" s="15" t="n">
        <v>32</v>
      </c>
      <c r="J2025" s="16"/>
      <c r="K2025" s="16"/>
      <c r="L2025" s="13" t="n">
        <v>5696</v>
      </c>
      <c r="M2025" s="13" t="n">
        <v>0</v>
      </c>
      <c r="N2025" s="17"/>
      <c r="O2025" s="13"/>
      <c r="P2025" s="13"/>
      <c r="Q2025" s="13"/>
    </row>
    <row r="2026" customFormat="false" ht="14.9" hidden="false" customHeight="false" outlineLevel="0" collapsed="false">
      <c r="A2026" s="10"/>
      <c r="B2026" s="10"/>
      <c r="C2026" s="11" t="n">
        <v>41882</v>
      </c>
      <c r="D2026" s="18" t="s">
        <v>2183</v>
      </c>
      <c r="E2026" s="13" t="n">
        <v>26.5</v>
      </c>
      <c r="F2026" s="13" t="n">
        <v>1412</v>
      </c>
      <c r="G2026" s="14" t="n">
        <f aca="false">E2026+F2026*1.5/100</f>
        <v>47.68</v>
      </c>
      <c r="H2026" s="15" t="n">
        <v>32</v>
      </c>
      <c r="I2026" s="15" t="n">
        <v>32</v>
      </c>
      <c r="J2026" s="16"/>
      <c r="K2026" s="16"/>
      <c r="L2026" s="13" t="n">
        <v>5696</v>
      </c>
      <c r="M2026" s="13" t="n">
        <v>16365</v>
      </c>
      <c r="N2026" s="17"/>
      <c r="O2026" s="13"/>
      <c r="P2026" s="13" t="n">
        <f aca="false">0+E2026*1.5+F2026*2/100</f>
        <v>67.99</v>
      </c>
      <c r="Q2026" s="13" t="s">
        <v>92</v>
      </c>
    </row>
    <row r="2027" customFormat="false" ht="14.9" hidden="false" customHeight="false" outlineLevel="0" collapsed="false">
      <c r="A2027" s="10"/>
      <c r="B2027" s="10"/>
      <c r="C2027" s="11" t="n">
        <v>41882</v>
      </c>
      <c r="D2027" s="12" t="s">
        <v>2184</v>
      </c>
      <c r="E2027" s="13"/>
      <c r="F2027" s="13"/>
      <c r="G2027" s="14"/>
      <c r="H2027" s="15"/>
      <c r="I2027" s="15"/>
      <c r="J2027" s="16"/>
      <c r="K2027" s="16"/>
      <c r="L2027" s="13" t="n">
        <v>5729</v>
      </c>
      <c r="M2027" s="13" t="n">
        <v>0</v>
      </c>
      <c r="N2027" s="17"/>
      <c r="O2027" s="13"/>
      <c r="P2027" s="13"/>
      <c r="Q2027" s="13"/>
    </row>
    <row r="2028" customFormat="false" ht="14.9" hidden="false" customHeight="false" outlineLevel="0" collapsed="false">
      <c r="A2028" s="10"/>
      <c r="B2028" s="10"/>
      <c r="C2028" s="11" t="n">
        <v>41882</v>
      </c>
      <c r="D2028" s="18" t="s">
        <v>2185</v>
      </c>
      <c r="E2028" s="13" t="n">
        <v>20</v>
      </c>
      <c r="F2028" s="13" t="n">
        <v>0</v>
      </c>
      <c r="G2028" s="14" t="n">
        <f aca="false">E2028+F2028*1.5/100</f>
        <v>20</v>
      </c>
      <c r="H2028" s="15"/>
      <c r="I2028" s="15"/>
      <c r="J2028" s="16"/>
      <c r="K2028" s="16"/>
      <c r="L2028" s="13" t="n">
        <v>5729</v>
      </c>
      <c r="M2028" s="13" t="n">
        <v>16446</v>
      </c>
      <c r="N2028" s="17"/>
      <c r="O2028" s="13"/>
      <c r="P2028" s="13" t="n">
        <f aca="false">0+E2028*1.5+F2028*2/100</f>
        <v>30</v>
      </c>
      <c r="Q2028" s="13"/>
    </row>
    <row r="2029" customFormat="false" ht="14.9" hidden="false" customHeight="false" outlineLevel="0" collapsed="false">
      <c r="A2029" s="10"/>
      <c r="B2029" s="10"/>
      <c r="C2029" s="11" t="n">
        <v>41882</v>
      </c>
      <c r="D2029" s="12" t="s">
        <v>2186</v>
      </c>
      <c r="E2029" s="13"/>
      <c r="F2029" s="13"/>
      <c r="G2029" s="14"/>
      <c r="H2029" s="15"/>
      <c r="I2029" s="15"/>
      <c r="J2029" s="16"/>
      <c r="K2029" s="16"/>
      <c r="L2029" s="13" t="n">
        <v>5732</v>
      </c>
      <c r="M2029" s="13" t="n">
        <v>0</v>
      </c>
      <c r="N2029" s="17"/>
      <c r="O2029" s="13"/>
      <c r="P2029" s="13"/>
      <c r="Q2029" s="13"/>
    </row>
    <row r="2030" customFormat="false" ht="14.9" hidden="false" customHeight="false" outlineLevel="0" collapsed="false">
      <c r="A2030" s="10"/>
      <c r="B2030" s="10"/>
      <c r="C2030" s="11" t="n">
        <v>41882</v>
      </c>
      <c r="D2030" s="18" t="s">
        <v>2187</v>
      </c>
      <c r="E2030" s="13" t="n">
        <v>47</v>
      </c>
      <c r="F2030" s="13" t="n">
        <v>1235</v>
      </c>
      <c r="G2030" s="14" t="n">
        <f aca="false">E2030+F2030*1.5/100</f>
        <v>65.525</v>
      </c>
      <c r="H2030" s="15"/>
      <c r="I2030" s="15"/>
      <c r="J2030" s="16" t="s">
        <v>2165</v>
      </c>
      <c r="K2030" s="16"/>
      <c r="L2030" s="13" t="n">
        <v>5732</v>
      </c>
      <c r="M2030" s="13" t="n">
        <v>16455</v>
      </c>
      <c r="N2030" s="17"/>
      <c r="O2030" s="13"/>
      <c r="P2030" s="13" t="n">
        <f aca="false">0+E2030*1.5+F2030*2/100</f>
        <v>95.2</v>
      </c>
      <c r="Q2030" s="13"/>
    </row>
    <row r="2031" customFormat="false" ht="14.9" hidden="false" customHeight="false" outlineLevel="0" collapsed="false">
      <c r="A2031" s="10"/>
      <c r="B2031" s="10"/>
      <c r="C2031" s="11" t="n">
        <v>41882</v>
      </c>
      <c r="D2031" s="18" t="s">
        <v>2188</v>
      </c>
      <c r="E2031" s="13" t="n">
        <v>33</v>
      </c>
      <c r="F2031" s="13" t="n">
        <v>0</v>
      </c>
      <c r="G2031" s="14" t="n">
        <f aca="false">E2031+F2031*1.5/100</f>
        <v>33</v>
      </c>
      <c r="H2031" s="15"/>
      <c r="I2031" s="15"/>
      <c r="J2031" s="16"/>
      <c r="K2031" s="16"/>
      <c r="L2031" s="13" t="n">
        <v>5732</v>
      </c>
      <c r="M2031" s="13" t="n">
        <v>16456</v>
      </c>
      <c r="N2031" s="17"/>
      <c r="O2031" s="13"/>
      <c r="P2031" s="13" t="n">
        <f aca="false">0+E2031*1.5+F2031*2/100</f>
        <v>49.5</v>
      </c>
      <c r="Q2031" s="13"/>
    </row>
    <row r="2032" customFormat="false" ht="14.9" hidden="false" customHeight="false" outlineLevel="0" collapsed="false">
      <c r="A2032" s="10"/>
      <c r="B2032" s="10"/>
      <c r="C2032" s="11" t="n">
        <v>41882</v>
      </c>
      <c r="D2032" s="18" t="s">
        <v>2189</v>
      </c>
      <c r="E2032" s="13" t="n">
        <v>23</v>
      </c>
      <c r="F2032" s="13" t="n">
        <v>0</v>
      </c>
      <c r="G2032" s="14" t="n">
        <f aca="false">E2032+F2032*1.5/100</f>
        <v>23</v>
      </c>
      <c r="H2032" s="15"/>
      <c r="I2032" s="15"/>
      <c r="J2032" s="16"/>
      <c r="K2032" s="16"/>
      <c r="L2032" s="13" t="n">
        <v>5732</v>
      </c>
      <c r="M2032" s="13" t="n">
        <v>16457</v>
      </c>
      <c r="N2032" s="17"/>
      <c r="O2032" s="13"/>
      <c r="P2032" s="13" t="n">
        <f aca="false">0+E2032*1.5+F2032*2/100</f>
        <v>34.5</v>
      </c>
      <c r="Q2032" s="13"/>
    </row>
    <row r="2033" customFormat="false" ht="14.9" hidden="false" customHeight="false" outlineLevel="0" collapsed="false">
      <c r="A2033" s="10"/>
      <c r="B2033" s="10"/>
      <c r="C2033" s="11" t="n">
        <v>41882</v>
      </c>
      <c r="D2033" s="18" t="s">
        <v>2190</v>
      </c>
      <c r="E2033" s="13" t="n">
        <v>11</v>
      </c>
      <c r="F2033" s="13" t="n">
        <v>0</v>
      </c>
      <c r="G2033" s="14" t="n">
        <f aca="false">E2033+F2033*1.5/100</f>
        <v>11</v>
      </c>
      <c r="H2033" s="15"/>
      <c r="I2033" s="15"/>
      <c r="J2033" s="16"/>
      <c r="K2033" s="16"/>
      <c r="L2033" s="13" t="n">
        <v>5732</v>
      </c>
      <c r="M2033" s="13" t="n">
        <v>16458</v>
      </c>
      <c r="N2033" s="17"/>
      <c r="O2033" s="13"/>
      <c r="P2033" s="13" t="n">
        <f aca="false">0+E2033*1.5+F2033*2/100</f>
        <v>16.5</v>
      </c>
      <c r="Q2033" s="13"/>
    </row>
    <row r="2034" customFormat="false" ht="14.9" hidden="false" customHeight="false" outlineLevel="0" collapsed="false">
      <c r="A2034" s="10"/>
      <c r="B2034" s="10"/>
      <c r="C2034" s="11" t="n">
        <v>41888</v>
      </c>
      <c r="D2034" s="12" t="s">
        <v>2191</v>
      </c>
      <c r="E2034" s="13"/>
      <c r="F2034" s="13"/>
      <c r="G2034" s="14"/>
      <c r="H2034" s="15"/>
      <c r="I2034" s="15"/>
      <c r="J2034" s="16"/>
      <c r="K2034" s="16"/>
      <c r="L2034" s="13" t="n">
        <v>5195</v>
      </c>
      <c r="M2034" s="13" t="n">
        <v>0</v>
      </c>
      <c r="N2034" s="17" t="s">
        <v>363</v>
      </c>
      <c r="O2034" s="13"/>
      <c r="P2034" s="13"/>
      <c r="Q2034" s="13"/>
    </row>
    <row r="2035" customFormat="false" ht="14.9" hidden="false" customHeight="false" outlineLevel="0" collapsed="false">
      <c r="A2035" s="10"/>
      <c r="B2035" s="10"/>
      <c r="C2035" s="11" t="n">
        <v>41888</v>
      </c>
      <c r="D2035" s="18" t="s">
        <v>2192</v>
      </c>
      <c r="E2035" s="13" t="n">
        <v>70</v>
      </c>
      <c r="F2035" s="13" t="n">
        <v>966</v>
      </c>
      <c r="G2035" s="14" t="n">
        <f aca="false">E2035/2+F2035*1.5/100</f>
        <v>49.49</v>
      </c>
      <c r="H2035" s="15"/>
      <c r="I2035" s="15"/>
      <c r="J2035" s="16"/>
      <c r="K2035" s="16"/>
      <c r="L2035" s="13" t="n">
        <v>5195</v>
      </c>
      <c r="M2035" s="13" t="n">
        <v>14735</v>
      </c>
      <c r="N2035" s="17" t="s">
        <v>363</v>
      </c>
      <c r="O2035" s="13"/>
      <c r="P2035" s="13" t="n">
        <f aca="false">0+E2035/2+F2035/100</f>
        <v>44.66</v>
      </c>
      <c r="Q2035" s="13"/>
    </row>
    <row r="2036" customFormat="false" ht="14.9" hidden="false" customHeight="false" outlineLevel="0" collapsed="false">
      <c r="A2036" s="10"/>
      <c r="B2036" s="10"/>
      <c r="C2036" s="11" t="n">
        <v>41888</v>
      </c>
      <c r="D2036" s="18" t="s">
        <v>2193</v>
      </c>
      <c r="E2036" s="13" t="n">
        <v>45</v>
      </c>
      <c r="F2036" s="13" t="n">
        <v>615</v>
      </c>
      <c r="G2036" s="14" t="n">
        <f aca="false">E2036/2+F2036*1.5/100</f>
        <v>31.725</v>
      </c>
      <c r="H2036" s="15"/>
      <c r="I2036" s="15"/>
      <c r="J2036" s="16"/>
      <c r="K2036" s="16"/>
      <c r="L2036" s="13" t="n">
        <v>5195</v>
      </c>
      <c r="M2036" s="13" t="n">
        <v>14736</v>
      </c>
      <c r="N2036" s="17" t="s">
        <v>363</v>
      </c>
      <c r="O2036" s="13"/>
      <c r="P2036" s="13" t="n">
        <f aca="false">0+E2036/2+F2036/100</f>
        <v>28.65</v>
      </c>
      <c r="Q2036" s="13"/>
    </row>
    <row r="2037" customFormat="false" ht="14.9" hidden="false" customHeight="false" outlineLevel="0" collapsed="false">
      <c r="A2037" s="10"/>
      <c r="B2037" s="10"/>
      <c r="C2037" s="11" t="n">
        <v>41888</v>
      </c>
      <c r="D2037" s="18" t="s">
        <v>2194</v>
      </c>
      <c r="E2037" s="13" t="n">
        <v>30</v>
      </c>
      <c r="F2037" s="13" t="n">
        <v>0</v>
      </c>
      <c r="G2037" s="14" t="n">
        <f aca="false">E2037/2+F2037*1.5/100</f>
        <v>15</v>
      </c>
      <c r="H2037" s="15"/>
      <c r="I2037" s="15"/>
      <c r="J2037" s="16"/>
      <c r="K2037" s="16"/>
      <c r="L2037" s="13" t="n">
        <v>5195</v>
      </c>
      <c r="M2037" s="13" t="n">
        <v>14737</v>
      </c>
      <c r="N2037" s="17" t="s">
        <v>363</v>
      </c>
      <c r="O2037" s="13"/>
      <c r="P2037" s="13" t="n">
        <f aca="false">0+E2037/2+F2037/100</f>
        <v>15</v>
      </c>
      <c r="Q2037" s="13"/>
    </row>
    <row r="2038" customFormat="false" ht="14.9" hidden="false" customHeight="false" outlineLevel="0" collapsed="false">
      <c r="A2038" s="10"/>
      <c r="B2038" s="10"/>
      <c r="C2038" s="11" t="n">
        <v>41888</v>
      </c>
      <c r="D2038" s="18" t="s">
        <v>2195</v>
      </c>
      <c r="E2038" s="13" t="n">
        <v>30</v>
      </c>
      <c r="F2038" s="13" t="n">
        <v>0</v>
      </c>
      <c r="G2038" s="14" t="n">
        <f aca="false">E2038/2+F2038*1.5/100</f>
        <v>15</v>
      </c>
      <c r="H2038" s="15"/>
      <c r="I2038" s="15"/>
      <c r="J2038" s="16"/>
      <c r="K2038" s="16"/>
      <c r="L2038" s="13" t="n">
        <v>5195</v>
      </c>
      <c r="M2038" s="13" t="n">
        <v>14738</v>
      </c>
      <c r="N2038" s="17" t="s">
        <v>363</v>
      </c>
      <c r="O2038" s="13"/>
      <c r="P2038" s="13" t="n">
        <f aca="false">0+E2038/2+F2038/100</f>
        <v>15</v>
      </c>
      <c r="Q2038" s="13"/>
    </row>
    <row r="2039" customFormat="false" ht="14.9" hidden="false" customHeight="false" outlineLevel="0" collapsed="false">
      <c r="A2039" s="10"/>
      <c r="B2039" s="10"/>
      <c r="C2039" s="11" t="n">
        <v>41888</v>
      </c>
      <c r="D2039" s="12" t="s">
        <v>2196</v>
      </c>
      <c r="E2039" s="13"/>
      <c r="F2039" s="13"/>
      <c r="G2039" s="14"/>
      <c r="H2039" s="15" t="n">
        <v>571</v>
      </c>
      <c r="I2039" s="15" t="n">
        <v>556</v>
      </c>
      <c r="J2039" s="16"/>
      <c r="K2039" s="16"/>
      <c r="L2039" s="13" t="n">
        <v>5513</v>
      </c>
      <c r="M2039" s="13" t="n">
        <v>0</v>
      </c>
      <c r="N2039" s="17"/>
      <c r="O2039" s="13"/>
      <c r="P2039" s="13"/>
      <c r="Q2039" s="13"/>
    </row>
    <row r="2040" customFormat="false" ht="14.9" hidden="false" customHeight="false" outlineLevel="0" collapsed="false">
      <c r="A2040" s="10"/>
      <c r="B2040" s="10"/>
      <c r="C2040" s="11" t="n">
        <v>41888</v>
      </c>
      <c r="D2040" s="18" t="s">
        <v>2197</v>
      </c>
      <c r="E2040" s="13" t="n">
        <v>33.5</v>
      </c>
      <c r="F2040" s="13" t="n">
        <v>500</v>
      </c>
      <c r="G2040" s="14" t="n">
        <f aca="false">E2040+F2040*1.5/100</f>
        <v>41</v>
      </c>
      <c r="H2040" s="15" t="n">
        <v>116</v>
      </c>
      <c r="I2040" s="15" t="n">
        <v>112</v>
      </c>
      <c r="J2040" s="16"/>
      <c r="K2040" s="16"/>
      <c r="L2040" s="13" t="n">
        <v>5513</v>
      </c>
      <c r="M2040" s="13" t="n">
        <v>15791</v>
      </c>
      <c r="N2040" s="17"/>
      <c r="O2040" s="13"/>
      <c r="P2040" s="13" t="n">
        <f aca="false">0+E2040*1.5+F2040*2/100</f>
        <v>60.25</v>
      </c>
      <c r="Q2040" s="13" t="s">
        <v>657</v>
      </c>
    </row>
    <row r="2041" customFormat="false" ht="14.9" hidden="false" customHeight="false" outlineLevel="0" collapsed="false">
      <c r="A2041" s="10"/>
      <c r="B2041" s="10"/>
      <c r="C2041" s="11" t="n">
        <v>41888</v>
      </c>
      <c r="D2041" s="18" t="s">
        <v>2198</v>
      </c>
      <c r="E2041" s="13" t="n">
        <v>18.2</v>
      </c>
      <c r="F2041" s="13" t="n">
        <v>400</v>
      </c>
      <c r="G2041" s="14" t="n">
        <f aca="false">E2041+F2041*1.5/100</f>
        <v>24.2</v>
      </c>
      <c r="H2041" s="15" t="n">
        <v>125</v>
      </c>
      <c r="I2041" s="15" t="n">
        <v>119</v>
      </c>
      <c r="J2041" s="16"/>
      <c r="K2041" s="16"/>
      <c r="L2041" s="13" t="n">
        <v>5513</v>
      </c>
      <c r="M2041" s="13" t="n">
        <v>15792</v>
      </c>
      <c r="N2041" s="17"/>
      <c r="O2041" s="13"/>
      <c r="P2041" s="13" t="n">
        <f aca="false">0+E2041*1.5+F2041*2/100</f>
        <v>35.3</v>
      </c>
      <c r="Q2041" s="13" t="s">
        <v>44</v>
      </c>
    </row>
    <row r="2042" customFormat="false" ht="14.9" hidden="false" customHeight="false" outlineLevel="0" collapsed="false">
      <c r="A2042" s="10"/>
      <c r="B2042" s="10"/>
      <c r="C2042" s="11" t="n">
        <v>41888</v>
      </c>
      <c r="D2042" s="18" t="s">
        <v>2199</v>
      </c>
      <c r="E2042" s="13" t="n">
        <v>10</v>
      </c>
      <c r="F2042" s="13" t="n">
        <v>250</v>
      </c>
      <c r="G2042" s="14" t="n">
        <f aca="false">E2042+F2042*1.5/100</f>
        <v>13.75</v>
      </c>
      <c r="H2042" s="15" t="n">
        <v>330</v>
      </c>
      <c r="I2042" s="15" t="n">
        <v>325</v>
      </c>
      <c r="J2042" s="16"/>
      <c r="K2042" s="16"/>
      <c r="L2042" s="13" t="n">
        <v>5513</v>
      </c>
      <c r="M2042" s="13" t="n">
        <v>15793</v>
      </c>
      <c r="N2042" s="17"/>
      <c r="O2042" s="13"/>
      <c r="P2042" s="13" t="n">
        <f aca="false">0+E2042*1.5+F2042*2/100</f>
        <v>20</v>
      </c>
      <c r="Q2042" s="13" t="s">
        <v>125</v>
      </c>
    </row>
    <row r="2043" customFormat="false" ht="14.9" hidden="false" customHeight="false" outlineLevel="0" collapsed="false">
      <c r="A2043" s="10"/>
      <c r="B2043" s="10"/>
      <c r="C2043" s="11" t="n">
        <v>41888</v>
      </c>
      <c r="D2043" s="12" t="s">
        <v>2200</v>
      </c>
      <c r="E2043" s="13"/>
      <c r="F2043" s="13"/>
      <c r="G2043" s="14"/>
      <c r="H2043" s="15" t="n">
        <v>99</v>
      </c>
      <c r="I2043" s="15"/>
      <c r="J2043" s="16"/>
      <c r="K2043" s="16"/>
      <c r="L2043" s="13" t="n">
        <v>5514</v>
      </c>
      <c r="M2043" s="13" t="n">
        <v>0</v>
      </c>
      <c r="N2043" s="17"/>
      <c r="O2043" s="13"/>
      <c r="P2043" s="13"/>
      <c r="Q2043" s="13"/>
    </row>
    <row r="2044" customFormat="false" ht="14.9" hidden="false" customHeight="false" outlineLevel="0" collapsed="false">
      <c r="A2044" s="10"/>
      <c r="B2044" s="10"/>
      <c r="C2044" s="11" t="n">
        <v>41888</v>
      </c>
      <c r="D2044" s="18" t="s">
        <v>2200</v>
      </c>
      <c r="E2044" s="13" t="n">
        <v>26</v>
      </c>
      <c r="F2044" s="13" t="n">
        <v>420</v>
      </c>
      <c r="G2044" s="14" t="n">
        <f aca="false">E2044+F2044*1.5/100</f>
        <v>32.3</v>
      </c>
      <c r="H2044" s="15" t="n">
        <v>99</v>
      </c>
      <c r="I2044" s="15"/>
      <c r="J2044" s="16"/>
      <c r="K2044" s="16"/>
      <c r="L2044" s="13" t="n">
        <v>5514</v>
      </c>
      <c r="M2044" s="13" t="n">
        <v>15794</v>
      </c>
      <c r="N2044" s="17"/>
      <c r="O2044" s="13"/>
      <c r="P2044" s="13" t="n">
        <f aca="false">0+E2044*1.5+F2044*2/100</f>
        <v>47.4</v>
      </c>
      <c r="Q2044" s="13"/>
    </row>
    <row r="2045" customFormat="false" ht="14.9" hidden="false" customHeight="false" outlineLevel="0" collapsed="false">
      <c r="A2045" s="10"/>
      <c r="B2045" s="10"/>
      <c r="C2045" s="11" t="n">
        <v>41888</v>
      </c>
      <c r="D2045" s="12" t="s">
        <v>2201</v>
      </c>
      <c r="E2045" s="13"/>
      <c r="F2045" s="13"/>
      <c r="G2045" s="14"/>
      <c r="H2045" s="15" t="n">
        <v>256</v>
      </c>
      <c r="I2045" s="15" t="n">
        <v>256</v>
      </c>
      <c r="J2045" s="16"/>
      <c r="K2045" s="16"/>
      <c r="L2045" s="13" t="n">
        <v>5515</v>
      </c>
      <c r="M2045" s="13" t="n">
        <v>0</v>
      </c>
      <c r="N2045" s="17"/>
      <c r="O2045" s="13"/>
      <c r="P2045" s="13"/>
      <c r="Q2045" s="13"/>
    </row>
    <row r="2046" customFormat="false" ht="14.9" hidden="false" customHeight="false" outlineLevel="0" collapsed="false">
      <c r="A2046" s="10"/>
      <c r="B2046" s="10"/>
      <c r="C2046" s="11" t="n">
        <v>41888</v>
      </c>
      <c r="D2046" s="18" t="s">
        <v>2202</v>
      </c>
      <c r="E2046" s="13" t="n">
        <v>27.9</v>
      </c>
      <c r="F2046" s="13" t="n">
        <v>1120</v>
      </c>
      <c r="G2046" s="14" t="n">
        <f aca="false">E2046+F2046*1.5/100</f>
        <v>44.7</v>
      </c>
      <c r="H2046" s="15" t="n">
        <v>89</v>
      </c>
      <c r="I2046" s="15" t="n">
        <v>89</v>
      </c>
      <c r="J2046" s="16"/>
      <c r="K2046" s="16"/>
      <c r="L2046" s="13" t="n">
        <v>5515</v>
      </c>
      <c r="M2046" s="13" t="n">
        <v>15795</v>
      </c>
      <c r="N2046" s="17"/>
      <c r="O2046" s="13"/>
      <c r="P2046" s="13" t="n">
        <f aca="false">0+E2046*1.5+F2046*2/100</f>
        <v>64.25</v>
      </c>
      <c r="Q2046" s="13" t="s">
        <v>146</v>
      </c>
    </row>
    <row r="2047" customFormat="false" ht="14.9" hidden="false" customHeight="false" outlineLevel="0" collapsed="false">
      <c r="A2047" s="10"/>
      <c r="B2047" s="10"/>
      <c r="C2047" s="11" t="n">
        <v>41888</v>
      </c>
      <c r="D2047" s="18" t="s">
        <v>2203</v>
      </c>
      <c r="E2047" s="13" t="n">
        <v>13.9</v>
      </c>
      <c r="F2047" s="13" t="n">
        <v>550</v>
      </c>
      <c r="G2047" s="14" t="n">
        <f aca="false">E2047+F2047*1.5/100</f>
        <v>22.15</v>
      </c>
      <c r="H2047" s="15" t="n">
        <v>100</v>
      </c>
      <c r="I2047" s="15" t="n">
        <v>100</v>
      </c>
      <c r="J2047" s="16"/>
      <c r="K2047" s="16"/>
      <c r="L2047" s="13" t="n">
        <v>5515</v>
      </c>
      <c r="M2047" s="13" t="n">
        <v>15796</v>
      </c>
      <c r="N2047" s="17"/>
      <c r="O2047" s="13"/>
      <c r="P2047" s="13" t="n">
        <f aca="false">0+E2047*1.5+F2047*2/100</f>
        <v>31.85</v>
      </c>
      <c r="Q2047" s="13" t="s">
        <v>80</v>
      </c>
    </row>
    <row r="2048" customFormat="false" ht="14.9" hidden="false" customHeight="false" outlineLevel="0" collapsed="false">
      <c r="A2048" s="10"/>
      <c r="B2048" s="10"/>
      <c r="C2048" s="11" t="n">
        <v>41888</v>
      </c>
      <c r="D2048" s="18" t="s">
        <v>2204</v>
      </c>
      <c r="E2048" s="13" t="n">
        <v>6.9</v>
      </c>
      <c r="F2048" s="13" t="n">
        <v>275</v>
      </c>
      <c r="G2048" s="14" t="n">
        <f aca="false">E2048+F2048*1.5/100</f>
        <v>11.025</v>
      </c>
      <c r="H2048" s="15" t="n">
        <v>67</v>
      </c>
      <c r="I2048" s="15" t="n">
        <v>67</v>
      </c>
      <c r="J2048" s="16"/>
      <c r="K2048" s="16"/>
      <c r="L2048" s="13" t="n">
        <v>5515</v>
      </c>
      <c r="M2048" s="13" t="n">
        <v>15797</v>
      </c>
      <c r="N2048" s="17"/>
      <c r="O2048" s="13"/>
      <c r="P2048" s="13" t="n">
        <f aca="false">0+E2048*1.5+F2048*2/100</f>
        <v>15.85</v>
      </c>
      <c r="Q2048" s="13"/>
    </row>
    <row r="2049" customFormat="false" ht="14.9" hidden="false" customHeight="false" outlineLevel="0" collapsed="false">
      <c r="A2049" s="10"/>
      <c r="B2049" s="10"/>
      <c r="C2049" s="11" t="n">
        <v>41888</v>
      </c>
      <c r="D2049" s="12" t="s">
        <v>2205</v>
      </c>
      <c r="E2049" s="13"/>
      <c r="F2049" s="13"/>
      <c r="G2049" s="14"/>
      <c r="H2049" s="15" t="n">
        <v>76</v>
      </c>
      <c r="I2049" s="15" t="n">
        <v>76</v>
      </c>
      <c r="J2049" s="16"/>
      <c r="K2049" s="16"/>
      <c r="L2049" s="13" t="n">
        <v>5516</v>
      </c>
      <c r="M2049" s="13" t="n">
        <v>0</v>
      </c>
      <c r="N2049" s="17" t="s">
        <v>363</v>
      </c>
      <c r="O2049" s="13"/>
      <c r="P2049" s="13"/>
      <c r="Q2049" s="13"/>
    </row>
    <row r="2050" customFormat="false" ht="14.9" hidden="false" customHeight="false" outlineLevel="0" collapsed="false">
      <c r="A2050" s="10"/>
      <c r="B2050" s="10"/>
      <c r="C2050" s="11" t="n">
        <v>41888</v>
      </c>
      <c r="D2050" s="18" t="s">
        <v>2206</v>
      </c>
      <c r="E2050" s="13" t="n">
        <v>140</v>
      </c>
      <c r="F2050" s="13" t="n">
        <v>10</v>
      </c>
      <c r="G2050" s="14" t="n">
        <f aca="false">E2050/2+F2050*1.5/100</f>
        <v>70.15</v>
      </c>
      <c r="H2050" s="15" t="n">
        <v>19</v>
      </c>
      <c r="I2050" s="15" t="n">
        <v>19</v>
      </c>
      <c r="J2050" s="16"/>
      <c r="K2050" s="16"/>
      <c r="L2050" s="13" t="n">
        <v>5516</v>
      </c>
      <c r="M2050" s="13" t="n">
        <v>15799</v>
      </c>
      <c r="N2050" s="17" t="s">
        <v>363</v>
      </c>
      <c r="O2050" s="13"/>
      <c r="P2050" s="13" t="n">
        <f aca="false">0+E2050/2+F2050/100</f>
        <v>70.1</v>
      </c>
      <c r="Q2050" s="13"/>
    </row>
    <row r="2051" customFormat="false" ht="14.9" hidden="false" customHeight="false" outlineLevel="0" collapsed="false">
      <c r="A2051" s="10"/>
      <c r="B2051" s="10"/>
      <c r="C2051" s="11" t="n">
        <v>41888</v>
      </c>
      <c r="D2051" s="18" t="s">
        <v>2207</v>
      </c>
      <c r="E2051" s="13" t="n">
        <v>90</v>
      </c>
      <c r="F2051" s="13" t="n">
        <v>10</v>
      </c>
      <c r="G2051" s="14" t="n">
        <f aca="false">E2051/2+F2051*1.5/100</f>
        <v>45.15</v>
      </c>
      <c r="H2051" s="15" t="n">
        <v>33</v>
      </c>
      <c r="I2051" s="15" t="n">
        <v>33</v>
      </c>
      <c r="J2051" s="16"/>
      <c r="K2051" s="16"/>
      <c r="L2051" s="13" t="n">
        <v>5516</v>
      </c>
      <c r="M2051" s="13" t="n">
        <v>15800</v>
      </c>
      <c r="N2051" s="17" t="s">
        <v>363</v>
      </c>
      <c r="O2051" s="13"/>
      <c r="P2051" s="13" t="n">
        <f aca="false">0+E2051/2+F2051/100</f>
        <v>45.1</v>
      </c>
      <c r="Q2051" s="13"/>
    </row>
    <row r="2052" customFormat="false" ht="14.9" hidden="false" customHeight="false" outlineLevel="0" collapsed="false">
      <c r="A2052" s="10"/>
      <c r="B2052" s="10"/>
      <c r="C2052" s="11" t="n">
        <v>41888</v>
      </c>
      <c r="D2052" s="18" t="s">
        <v>2208</v>
      </c>
      <c r="E2052" s="13" t="n">
        <v>50</v>
      </c>
      <c r="F2052" s="13" t="n">
        <v>10</v>
      </c>
      <c r="G2052" s="14" t="n">
        <f aca="false">E2052/2+F2052*1.5/100</f>
        <v>25.15</v>
      </c>
      <c r="H2052" s="15" t="n">
        <v>24</v>
      </c>
      <c r="I2052" s="15" t="n">
        <v>24</v>
      </c>
      <c r="J2052" s="16"/>
      <c r="K2052" s="16"/>
      <c r="L2052" s="13" t="n">
        <v>5516</v>
      </c>
      <c r="M2052" s="13" t="n">
        <v>15801</v>
      </c>
      <c r="N2052" s="17" t="s">
        <v>363</v>
      </c>
      <c r="O2052" s="13"/>
      <c r="P2052" s="13" t="n">
        <f aca="false">0+E2052/2+F2052/100</f>
        <v>25.1</v>
      </c>
      <c r="Q2052" s="13"/>
    </row>
    <row r="2053" customFormat="false" ht="14.9" hidden="false" customHeight="false" outlineLevel="0" collapsed="false">
      <c r="A2053" s="10"/>
      <c r="B2053" s="10"/>
      <c r="C2053" s="11" t="n">
        <v>41888</v>
      </c>
      <c r="D2053" s="12" t="s">
        <v>2209</v>
      </c>
      <c r="E2053" s="13"/>
      <c r="F2053" s="13"/>
      <c r="G2053" s="14"/>
      <c r="H2053" s="15" t="n">
        <v>410</v>
      </c>
      <c r="I2053" s="15" t="n">
        <v>399</v>
      </c>
      <c r="J2053" s="16"/>
      <c r="K2053" s="16"/>
      <c r="L2053" s="13" t="n">
        <v>5517</v>
      </c>
      <c r="M2053" s="13" t="n">
        <v>0</v>
      </c>
      <c r="N2053" s="17"/>
      <c r="O2053" s="13"/>
      <c r="P2053" s="13"/>
      <c r="Q2053" s="13"/>
    </row>
    <row r="2054" customFormat="false" ht="14.9" hidden="false" customHeight="false" outlineLevel="0" collapsed="false">
      <c r="A2054" s="10"/>
      <c r="B2054" s="10"/>
      <c r="C2054" s="11" t="n">
        <v>41888</v>
      </c>
      <c r="D2054" s="18" t="s">
        <v>2210</v>
      </c>
      <c r="E2054" s="13" t="n">
        <v>146</v>
      </c>
      <c r="F2054" s="13" t="n">
        <v>6016</v>
      </c>
      <c r="G2054" s="14" t="n">
        <f aca="false">E2054+F2054*1.5/100</f>
        <v>236.24</v>
      </c>
      <c r="H2054" s="15" t="n">
        <v>38</v>
      </c>
      <c r="I2054" s="15" t="n">
        <v>28</v>
      </c>
      <c r="J2054" s="16"/>
      <c r="K2054" s="16"/>
      <c r="L2054" s="13" t="n">
        <v>5517</v>
      </c>
      <c r="M2054" s="13" t="n">
        <v>15802</v>
      </c>
      <c r="N2054" s="17"/>
      <c r="O2054" s="13"/>
      <c r="P2054" s="13" t="n">
        <f aca="false">0+E2054*1.5+F2054*2/100</f>
        <v>339.32</v>
      </c>
      <c r="Q2054" s="13" t="s">
        <v>2211</v>
      </c>
    </row>
    <row r="2055" customFormat="false" ht="14.9" hidden="false" customHeight="false" outlineLevel="0" collapsed="false">
      <c r="A2055" s="10"/>
      <c r="B2055" s="10"/>
      <c r="C2055" s="11" t="n">
        <v>41888</v>
      </c>
      <c r="D2055" s="18" t="s">
        <v>2212</v>
      </c>
      <c r="E2055" s="13" t="n">
        <v>51.9</v>
      </c>
      <c r="F2055" s="13" t="n">
        <v>2015</v>
      </c>
      <c r="G2055" s="14" t="n">
        <f aca="false">E2055+F2055*1.5/100</f>
        <v>82.125</v>
      </c>
      <c r="H2055" s="15" t="n">
        <v>84</v>
      </c>
      <c r="I2055" s="15" t="n">
        <v>83</v>
      </c>
      <c r="J2055" s="16"/>
      <c r="K2055" s="16"/>
      <c r="L2055" s="13" t="n">
        <v>5517</v>
      </c>
      <c r="M2055" s="13" t="n">
        <v>15806</v>
      </c>
      <c r="N2055" s="17"/>
      <c r="O2055" s="13"/>
      <c r="P2055" s="13" t="n">
        <f aca="false">0+E2055*1.5+F2055*2/100</f>
        <v>118.15</v>
      </c>
      <c r="Q2055" s="13" t="s">
        <v>440</v>
      </c>
    </row>
    <row r="2056" customFormat="false" ht="14.9" hidden="false" customHeight="false" outlineLevel="0" collapsed="false">
      <c r="A2056" s="10"/>
      <c r="B2056" s="10"/>
      <c r="C2056" s="11" t="n">
        <v>41888</v>
      </c>
      <c r="D2056" s="18" t="s">
        <v>2213</v>
      </c>
      <c r="E2056" s="13" t="n">
        <v>29.1</v>
      </c>
      <c r="F2056" s="13" t="n">
        <v>975</v>
      </c>
      <c r="G2056" s="14" t="n">
        <f aca="false">E2056+F2056*1.5/100</f>
        <v>43.725</v>
      </c>
      <c r="H2056" s="15" t="n">
        <v>124</v>
      </c>
      <c r="I2056" s="15" t="n">
        <v>124</v>
      </c>
      <c r="J2056" s="16"/>
      <c r="K2056" s="16"/>
      <c r="L2056" s="13" t="n">
        <v>5517</v>
      </c>
      <c r="M2056" s="13" t="n">
        <v>15807</v>
      </c>
      <c r="N2056" s="17"/>
      <c r="O2056" s="13"/>
      <c r="P2056" s="13" t="n">
        <f aca="false">0+E2056*1.5+F2056*2/100</f>
        <v>63.15</v>
      </c>
      <c r="Q2056" s="13" t="s">
        <v>657</v>
      </c>
    </row>
    <row r="2057" customFormat="false" ht="14.9" hidden="false" customHeight="false" outlineLevel="0" collapsed="false">
      <c r="A2057" s="10"/>
      <c r="B2057" s="10"/>
      <c r="C2057" s="11" t="n">
        <v>41888</v>
      </c>
      <c r="D2057" s="18" t="s">
        <v>2214</v>
      </c>
      <c r="E2057" s="13" t="n">
        <v>18.5</v>
      </c>
      <c r="F2057" s="13" t="n">
        <v>520</v>
      </c>
      <c r="G2057" s="14" t="n">
        <f aca="false">E2057+F2057*1.5/100</f>
        <v>26.3</v>
      </c>
      <c r="H2057" s="15" t="n">
        <v>132</v>
      </c>
      <c r="I2057" s="15" t="n">
        <v>132</v>
      </c>
      <c r="J2057" s="16"/>
      <c r="K2057" s="16"/>
      <c r="L2057" s="13" t="n">
        <v>5517</v>
      </c>
      <c r="M2057" s="13" t="n">
        <v>15808</v>
      </c>
      <c r="N2057" s="17"/>
      <c r="O2057" s="13"/>
      <c r="P2057" s="13" t="n">
        <f aca="false">0+E2057*1.5+F2057*2/100</f>
        <v>38.15</v>
      </c>
      <c r="Q2057" s="13" t="s">
        <v>338</v>
      </c>
    </row>
    <row r="2058" customFormat="false" ht="14.9" hidden="false" customHeight="false" outlineLevel="0" collapsed="false">
      <c r="A2058" s="10"/>
      <c r="B2058" s="10"/>
      <c r="C2058" s="11" t="n">
        <v>41888</v>
      </c>
      <c r="D2058" s="18" t="s">
        <v>2215</v>
      </c>
      <c r="E2058" s="13" t="n">
        <v>8.6</v>
      </c>
      <c r="F2058" s="13" t="n">
        <v>175</v>
      </c>
      <c r="G2058" s="14" t="n">
        <f aca="false">E2058+F2058*1.5/100</f>
        <v>11.225</v>
      </c>
      <c r="H2058" s="15" t="n">
        <v>32</v>
      </c>
      <c r="I2058" s="15" t="n">
        <v>32</v>
      </c>
      <c r="J2058" s="16"/>
      <c r="K2058" s="16"/>
      <c r="L2058" s="13" t="n">
        <v>5517</v>
      </c>
      <c r="M2058" s="13" t="n">
        <v>15809</v>
      </c>
      <c r="N2058" s="17"/>
      <c r="O2058" s="13"/>
      <c r="P2058" s="13" t="n">
        <f aca="false">0+E2058*1.5+F2058*2/100</f>
        <v>16.4</v>
      </c>
      <c r="Q2058" s="13" t="s">
        <v>171</v>
      </c>
    </row>
    <row r="2059" customFormat="false" ht="14.9" hidden="false" customHeight="false" outlineLevel="0" collapsed="false">
      <c r="A2059" s="10"/>
      <c r="B2059" s="10"/>
      <c r="C2059" s="11" t="n">
        <v>41888</v>
      </c>
      <c r="D2059" s="12" t="s">
        <v>2216</v>
      </c>
      <c r="E2059" s="13"/>
      <c r="F2059" s="13"/>
      <c r="G2059" s="14"/>
      <c r="H2059" s="15" t="n">
        <v>118</v>
      </c>
      <c r="I2059" s="15" t="n">
        <v>118</v>
      </c>
      <c r="J2059" s="16"/>
      <c r="K2059" s="16"/>
      <c r="L2059" s="13" t="n">
        <v>5518</v>
      </c>
      <c r="M2059" s="13" t="n">
        <v>0</v>
      </c>
      <c r="N2059" s="17"/>
      <c r="O2059" s="13"/>
      <c r="P2059" s="13"/>
      <c r="Q2059" s="13"/>
    </row>
    <row r="2060" customFormat="false" ht="14.9" hidden="false" customHeight="false" outlineLevel="0" collapsed="false">
      <c r="A2060" s="10"/>
      <c r="B2060" s="10"/>
      <c r="C2060" s="11" t="n">
        <v>41888</v>
      </c>
      <c r="D2060" s="18" t="s">
        <v>2217</v>
      </c>
      <c r="E2060" s="13" t="n">
        <v>45</v>
      </c>
      <c r="F2060" s="13" t="n">
        <v>2000</v>
      </c>
      <c r="G2060" s="14" t="n">
        <f aca="false">E2060+F2060*1.5/100</f>
        <v>75</v>
      </c>
      <c r="H2060" s="15" t="n">
        <v>32</v>
      </c>
      <c r="I2060" s="15" t="n">
        <v>29</v>
      </c>
      <c r="J2060" s="16"/>
      <c r="K2060" s="16"/>
      <c r="L2060" s="13" t="n">
        <v>5518</v>
      </c>
      <c r="M2060" s="13" t="n">
        <v>15810</v>
      </c>
      <c r="N2060" s="17"/>
      <c r="O2060" s="13"/>
      <c r="P2060" s="13" t="n">
        <f aca="false">0+E2060*1.5+F2060*2/100</f>
        <v>107.5</v>
      </c>
      <c r="Q2060" s="13" t="s">
        <v>1107</v>
      </c>
    </row>
    <row r="2061" customFormat="false" ht="14.9" hidden="false" customHeight="false" outlineLevel="0" collapsed="false">
      <c r="A2061" s="10"/>
      <c r="B2061" s="10"/>
      <c r="C2061" s="11" t="n">
        <v>41888</v>
      </c>
      <c r="D2061" s="18" t="s">
        <v>2218</v>
      </c>
      <c r="E2061" s="13" t="n">
        <v>25</v>
      </c>
      <c r="F2061" s="13" t="n">
        <v>1000</v>
      </c>
      <c r="G2061" s="14" t="n">
        <f aca="false">E2061+F2061*1.5/100</f>
        <v>40</v>
      </c>
      <c r="H2061" s="15" t="n">
        <v>64</v>
      </c>
      <c r="I2061" s="15" t="n">
        <v>67</v>
      </c>
      <c r="J2061" s="16"/>
      <c r="K2061" s="16"/>
      <c r="L2061" s="13" t="n">
        <v>5518</v>
      </c>
      <c r="M2061" s="13" t="n">
        <v>15811</v>
      </c>
      <c r="N2061" s="17"/>
      <c r="O2061" s="13"/>
      <c r="P2061" s="13" t="n">
        <f aca="false">0+E2061*1.5+F2061*2/100</f>
        <v>57.5</v>
      </c>
      <c r="Q2061" s="13" t="s">
        <v>65</v>
      </c>
    </row>
    <row r="2062" customFormat="false" ht="14.9" hidden="false" customHeight="false" outlineLevel="0" collapsed="false">
      <c r="A2062" s="10"/>
      <c r="B2062" s="10"/>
      <c r="C2062" s="11" t="n">
        <v>41888</v>
      </c>
      <c r="D2062" s="18" t="s">
        <v>2219</v>
      </c>
      <c r="E2062" s="13" t="n">
        <v>10</v>
      </c>
      <c r="F2062" s="13" t="n">
        <v>200</v>
      </c>
      <c r="G2062" s="14" t="n">
        <f aca="false">E2062+F2062*1.5/100</f>
        <v>13</v>
      </c>
      <c r="H2062" s="15" t="n">
        <v>22</v>
      </c>
      <c r="I2062" s="15" t="n">
        <v>22</v>
      </c>
      <c r="J2062" s="16"/>
      <c r="K2062" s="16"/>
      <c r="L2062" s="13" t="n">
        <v>5518</v>
      </c>
      <c r="M2062" s="13" t="n">
        <v>15812</v>
      </c>
      <c r="N2062" s="17"/>
      <c r="O2062" s="13"/>
      <c r="P2062" s="13" t="n">
        <f aca="false">0+E2062*1.5+F2062*2/100</f>
        <v>19</v>
      </c>
      <c r="Q2062" s="13" t="s">
        <v>125</v>
      </c>
    </row>
    <row r="2063" customFormat="false" ht="14.9" hidden="false" customHeight="false" outlineLevel="0" collapsed="false">
      <c r="A2063" s="10"/>
      <c r="B2063" s="10"/>
      <c r="C2063" s="11" t="n">
        <v>41888</v>
      </c>
      <c r="D2063" s="12" t="s">
        <v>2220</v>
      </c>
      <c r="E2063" s="13"/>
      <c r="F2063" s="13"/>
      <c r="G2063" s="14"/>
      <c r="H2063" s="15" t="n">
        <v>47</v>
      </c>
      <c r="I2063" s="15"/>
      <c r="J2063" s="16"/>
      <c r="K2063" s="16"/>
      <c r="L2063" s="13" t="n">
        <v>5519</v>
      </c>
      <c r="M2063" s="13" t="n">
        <v>0</v>
      </c>
      <c r="N2063" s="17" t="s">
        <v>363</v>
      </c>
      <c r="O2063" s="13"/>
      <c r="P2063" s="13"/>
      <c r="Q2063" s="13"/>
    </row>
    <row r="2064" customFormat="false" ht="14.9" hidden="false" customHeight="false" outlineLevel="0" collapsed="false">
      <c r="A2064" s="10"/>
      <c r="B2064" s="10"/>
      <c r="C2064" s="11" t="n">
        <v>41888</v>
      </c>
      <c r="D2064" s="18" t="s">
        <v>2221</v>
      </c>
      <c r="E2064" s="13" t="n">
        <v>100</v>
      </c>
      <c r="F2064" s="13" t="n">
        <v>770</v>
      </c>
      <c r="G2064" s="14" t="n">
        <f aca="false">E2064/2+F2064*1.5/100</f>
        <v>61.55</v>
      </c>
      <c r="H2064" s="15" t="n">
        <v>18</v>
      </c>
      <c r="I2064" s="15"/>
      <c r="J2064" s="16"/>
      <c r="K2064" s="16"/>
      <c r="L2064" s="13" t="n">
        <v>5519</v>
      </c>
      <c r="M2064" s="13" t="n">
        <v>15813</v>
      </c>
      <c r="N2064" s="17" t="s">
        <v>363</v>
      </c>
      <c r="O2064" s="13"/>
      <c r="P2064" s="13" t="n">
        <f aca="false">0+E2064/2+F2064/100</f>
        <v>57.7</v>
      </c>
      <c r="Q2064" s="13"/>
    </row>
    <row r="2065" customFormat="false" ht="14.9" hidden="false" customHeight="false" outlineLevel="0" collapsed="false">
      <c r="A2065" s="10"/>
      <c r="B2065" s="10"/>
      <c r="C2065" s="11" t="n">
        <v>41888</v>
      </c>
      <c r="D2065" s="18" t="s">
        <v>2222</v>
      </c>
      <c r="E2065" s="13" t="n">
        <v>75</v>
      </c>
      <c r="F2065" s="13" t="n">
        <v>530</v>
      </c>
      <c r="G2065" s="14" t="n">
        <f aca="false">E2065/2+F2065*1.5/100</f>
        <v>45.45</v>
      </c>
      <c r="H2065" s="15" t="n">
        <v>18</v>
      </c>
      <c r="I2065" s="15"/>
      <c r="J2065" s="16"/>
      <c r="K2065" s="16"/>
      <c r="L2065" s="13" t="n">
        <v>5519</v>
      </c>
      <c r="M2065" s="13" t="n">
        <v>15814</v>
      </c>
      <c r="N2065" s="17" t="s">
        <v>363</v>
      </c>
      <c r="O2065" s="13"/>
      <c r="P2065" s="13" t="n">
        <f aca="false">0+E2065/2+F2065/100</f>
        <v>42.8</v>
      </c>
      <c r="Q2065" s="13"/>
    </row>
    <row r="2066" customFormat="false" ht="14.9" hidden="false" customHeight="false" outlineLevel="0" collapsed="false">
      <c r="A2066" s="10"/>
      <c r="B2066" s="10"/>
      <c r="C2066" s="11" t="n">
        <v>41888</v>
      </c>
      <c r="D2066" s="18" t="s">
        <v>2223</v>
      </c>
      <c r="E2066" s="13" t="n">
        <v>56</v>
      </c>
      <c r="F2066" s="13" t="n">
        <v>380</v>
      </c>
      <c r="G2066" s="14" t="n">
        <f aca="false">E2066/2+F2066*1.5/100</f>
        <v>33.7</v>
      </c>
      <c r="H2066" s="15" t="n">
        <v>4</v>
      </c>
      <c r="I2066" s="15"/>
      <c r="J2066" s="16"/>
      <c r="K2066" s="16"/>
      <c r="L2066" s="13" t="n">
        <v>5519</v>
      </c>
      <c r="M2066" s="13" t="n">
        <v>15815</v>
      </c>
      <c r="N2066" s="17" t="s">
        <v>363</v>
      </c>
      <c r="O2066" s="13"/>
      <c r="P2066" s="13" t="n">
        <f aca="false">0+E2066/2+F2066/100</f>
        <v>31.8</v>
      </c>
      <c r="Q2066" s="13"/>
    </row>
    <row r="2067" customFormat="false" ht="14.9" hidden="false" customHeight="false" outlineLevel="0" collapsed="false">
      <c r="A2067" s="10"/>
      <c r="B2067" s="10"/>
      <c r="C2067" s="11" t="n">
        <v>41888</v>
      </c>
      <c r="D2067" s="18" t="s">
        <v>2224</v>
      </c>
      <c r="E2067" s="13" t="n">
        <v>25</v>
      </c>
      <c r="F2067" s="13" t="n">
        <v>200</v>
      </c>
      <c r="G2067" s="14" t="n">
        <f aca="false">E2067/2+F2067*1.5/100</f>
        <v>15.5</v>
      </c>
      <c r="H2067" s="15" t="n">
        <v>7</v>
      </c>
      <c r="I2067" s="15"/>
      <c r="J2067" s="16"/>
      <c r="K2067" s="16"/>
      <c r="L2067" s="13" t="n">
        <v>5519</v>
      </c>
      <c r="M2067" s="13" t="n">
        <v>15816</v>
      </c>
      <c r="N2067" s="17" t="s">
        <v>363</v>
      </c>
      <c r="O2067" s="13"/>
      <c r="P2067" s="13" t="n">
        <f aca="false">0+E2067/2+F2067/100</f>
        <v>14.5</v>
      </c>
      <c r="Q2067" s="13"/>
    </row>
    <row r="2068" customFormat="false" ht="14.9" hidden="false" customHeight="false" outlineLevel="0" collapsed="false">
      <c r="A2068" s="10"/>
      <c r="B2068" s="10"/>
      <c r="C2068" s="11" t="n">
        <v>41888</v>
      </c>
      <c r="D2068" s="12" t="s">
        <v>2225</v>
      </c>
      <c r="E2068" s="13"/>
      <c r="F2068" s="13"/>
      <c r="G2068" s="14"/>
      <c r="H2068" s="15" t="n">
        <v>113</v>
      </c>
      <c r="I2068" s="15"/>
      <c r="J2068" s="16"/>
      <c r="K2068" s="16"/>
      <c r="L2068" s="13" t="n">
        <v>5520</v>
      </c>
      <c r="M2068" s="13" t="n">
        <v>0</v>
      </c>
      <c r="N2068" s="17"/>
      <c r="O2068" s="13"/>
      <c r="P2068" s="13"/>
      <c r="Q2068" s="13"/>
    </row>
    <row r="2069" customFormat="false" ht="26.85" hidden="false" customHeight="false" outlineLevel="0" collapsed="false">
      <c r="A2069" s="10"/>
      <c r="B2069" s="10"/>
      <c r="C2069" s="11" t="n">
        <v>41888</v>
      </c>
      <c r="D2069" s="18" t="s">
        <v>2226</v>
      </c>
      <c r="E2069" s="13" t="n">
        <v>60.3</v>
      </c>
      <c r="F2069" s="13" t="n">
        <v>1100</v>
      </c>
      <c r="G2069" s="14" t="n">
        <f aca="false">E2069+F2069*1.5/100</f>
        <v>76.8</v>
      </c>
      <c r="H2069" s="15" t="n">
        <v>36</v>
      </c>
      <c r="I2069" s="15"/>
      <c r="J2069" s="16"/>
      <c r="K2069" s="16"/>
      <c r="L2069" s="13" t="n">
        <v>5520</v>
      </c>
      <c r="M2069" s="13" t="n">
        <v>15817</v>
      </c>
      <c r="N2069" s="17"/>
      <c r="O2069" s="13"/>
      <c r="P2069" s="13" t="n">
        <f aca="false">0+E2069*1.5+F2069*2/100</f>
        <v>112.45</v>
      </c>
      <c r="Q2069" s="13" t="s">
        <v>2043</v>
      </c>
    </row>
    <row r="2070" customFormat="false" ht="26.85" hidden="false" customHeight="false" outlineLevel="0" collapsed="false">
      <c r="A2070" s="10"/>
      <c r="B2070" s="10"/>
      <c r="C2070" s="11" t="n">
        <v>41888</v>
      </c>
      <c r="D2070" s="18" t="s">
        <v>2227</v>
      </c>
      <c r="E2070" s="13" t="n">
        <v>48.5</v>
      </c>
      <c r="F2070" s="13" t="n">
        <v>800</v>
      </c>
      <c r="G2070" s="14" t="n">
        <f aca="false">E2070+F2070*1.5/100</f>
        <v>60.5</v>
      </c>
      <c r="H2070" s="15" t="n">
        <v>20</v>
      </c>
      <c r="I2070" s="15"/>
      <c r="J2070" s="16"/>
      <c r="K2070" s="16"/>
      <c r="L2070" s="13" t="n">
        <v>5520</v>
      </c>
      <c r="M2070" s="13" t="n">
        <v>15818</v>
      </c>
      <c r="N2070" s="17"/>
      <c r="O2070" s="13"/>
      <c r="P2070" s="13" t="n">
        <f aca="false">0+E2070*1.5+F2070*2/100</f>
        <v>88.75</v>
      </c>
      <c r="Q2070" s="13" t="s">
        <v>104</v>
      </c>
    </row>
    <row r="2071" customFormat="false" ht="26.85" hidden="false" customHeight="false" outlineLevel="0" collapsed="false">
      <c r="A2071" s="10"/>
      <c r="B2071" s="10"/>
      <c r="C2071" s="11" t="n">
        <v>41888</v>
      </c>
      <c r="D2071" s="18" t="s">
        <v>2228</v>
      </c>
      <c r="E2071" s="13" t="n">
        <v>23.9</v>
      </c>
      <c r="F2071" s="13" t="n">
        <v>400</v>
      </c>
      <c r="G2071" s="14" t="n">
        <f aca="false">E2071+F2071*1.5/100</f>
        <v>29.9</v>
      </c>
      <c r="H2071" s="15" t="n">
        <v>57</v>
      </c>
      <c r="I2071" s="15"/>
      <c r="J2071" s="16"/>
      <c r="K2071" s="16"/>
      <c r="L2071" s="13" t="n">
        <v>5520</v>
      </c>
      <c r="M2071" s="13" t="n">
        <v>16360</v>
      </c>
      <c r="N2071" s="17"/>
      <c r="O2071" s="13"/>
      <c r="P2071" s="13" t="n">
        <f aca="false">0+E2071*1.5+F2071*2/100</f>
        <v>43.85</v>
      </c>
      <c r="Q2071" s="13" t="s">
        <v>99</v>
      </c>
    </row>
    <row r="2072" customFormat="false" ht="14.9" hidden="false" customHeight="false" outlineLevel="0" collapsed="false">
      <c r="A2072" s="10"/>
      <c r="B2072" s="10"/>
      <c r="C2072" s="11" t="n">
        <v>41888</v>
      </c>
      <c r="D2072" s="12" t="s">
        <v>2229</v>
      </c>
      <c r="E2072" s="13"/>
      <c r="F2072" s="13"/>
      <c r="G2072" s="14"/>
      <c r="H2072" s="15" t="n">
        <v>40</v>
      </c>
      <c r="I2072" s="15"/>
      <c r="J2072" s="16"/>
      <c r="K2072" s="16"/>
      <c r="L2072" s="13" t="n">
        <v>5521</v>
      </c>
      <c r="M2072" s="13" t="n">
        <v>0</v>
      </c>
      <c r="N2072" s="17" t="s">
        <v>363</v>
      </c>
      <c r="O2072" s="13"/>
      <c r="P2072" s="13"/>
      <c r="Q2072" s="13"/>
    </row>
    <row r="2073" customFormat="false" ht="14.9" hidden="false" customHeight="false" outlineLevel="0" collapsed="false">
      <c r="A2073" s="10"/>
      <c r="B2073" s="10"/>
      <c r="C2073" s="11" t="n">
        <v>41888</v>
      </c>
      <c r="D2073" s="18" t="s">
        <v>2230</v>
      </c>
      <c r="E2073" s="13" t="n">
        <v>15</v>
      </c>
      <c r="F2073" s="13" t="n">
        <v>0</v>
      </c>
      <c r="G2073" s="14" t="n">
        <f aca="false">E2073+F2073*1.5/100</f>
        <v>15</v>
      </c>
      <c r="H2073" s="15" t="n">
        <v>29</v>
      </c>
      <c r="I2073" s="15"/>
      <c r="J2073" s="16"/>
      <c r="K2073" s="16"/>
      <c r="L2073" s="13" t="n">
        <v>5521</v>
      </c>
      <c r="M2073" s="13" t="n">
        <v>15820</v>
      </c>
      <c r="N2073" s="17"/>
      <c r="O2073" s="13"/>
      <c r="P2073" s="13" t="n">
        <f aca="false">0+E2073*1.5+F2073*2/100</f>
        <v>22.5</v>
      </c>
      <c r="Q2073" s="13" t="s">
        <v>101</v>
      </c>
    </row>
    <row r="2074" customFormat="false" ht="14.9" hidden="false" customHeight="false" outlineLevel="0" collapsed="false">
      <c r="A2074" s="10"/>
      <c r="B2074" s="10"/>
      <c r="C2074" s="11" t="n">
        <v>41888</v>
      </c>
      <c r="D2074" s="18" t="s">
        <v>2231</v>
      </c>
      <c r="E2074" s="13" t="n">
        <v>55</v>
      </c>
      <c r="F2074" s="13" t="n">
        <v>0</v>
      </c>
      <c r="G2074" s="14" t="n">
        <f aca="false">E2074/2+F2074*1.5/100</f>
        <v>27.5</v>
      </c>
      <c r="H2074" s="15" t="n">
        <v>11</v>
      </c>
      <c r="I2074" s="15"/>
      <c r="J2074" s="16"/>
      <c r="K2074" s="16"/>
      <c r="L2074" s="13" t="n">
        <v>5521</v>
      </c>
      <c r="M2074" s="13" t="n">
        <v>15821</v>
      </c>
      <c r="N2074" s="17" t="s">
        <v>363</v>
      </c>
      <c r="O2074" s="13"/>
      <c r="P2074" s="13" t="n">
        <f aca="false">0+E2074/2+F2074/100</f>
        <v>27.5</v>
      </c>
      <c r="Q2074" s="13"/>
    </row>
    <row r="2075" customFormat="false" ht="14.9" hidden="false" customHeight="false" outlineLevel="0" collapsed="false">
      <c r="A2075" s="10"/>
      <c r="B2075" s="10"/>
      <c r="C2075" s="11" t="n">
        <v>41888</v>
      </c>
      <c r="D2075" s="12" t="s">
        <v>2232</v>
      </c>
      <c r="E2075" s="13"/>
      <c r="F2075" s="13"/>
      <c r="G2075" s="14"/>
      <c r="H2075" s="15" t="n">
        <v>81</v>
      </c>
      <c r="I2075" s="15"/>
      <c r="J2075" s="16"/>
      <c r="K2075" s="16"/>
      <c r="L2075" s="13" t="n">
        <v>5522</v>
      </c>
      <c r="M2075" s="13" t="n">
        <v>0</v>
      </c>
      <c r="N2075" s="17"/>
      <c r="O2075" s="13"/>
      <c r="P2075" s="13"/>
      <c r="Q2075" s="13"/>
    </row>
    <row r="2076" customFormat="false" ht="14.9" hidden="false" customHeight="false" outlineLevel="0" collapsed="false">
      <c r="A2076" s="10"/>
      <c r="B2076" s="10"/>
      <c r="C2076" s="11" t="n">
        <v>41888</v>
      </c>
      <c r="D2076" s="18" t="s">
        <v>2233</v>
      </c>
      <c r="E2076" s="13" t="n">
        <v>28.5</v>
      </c>
      <c r="F2076" s="13" t="n">
        <v>20</v>
      </c>
      <c r="G2076" s="14" t="n">
        <f aca="false">E2076+F2076*1.5/100</f>
        <v>28.8</v>
      </c>
      <c r="H2076" s="15" t="n">
        <v>15</v>
      </c>
      <c r="I2076" s="15"/>
      <c r="J2076" s="16"/>
      <c r="K2076" s="16"/>
      <c r="L2076" s="13" t="n">
        <v>5522</v>
      </c>
      <c r="M2076" s="13" t="n">
        <v>15822</v>
      </c>
      <c r="N2076" s="17"/>
      <c r="O2076" s="13"/>
      <c r="P2076" s="13" t="n">
        <f aca="false">0+E2076*1.5+F2076*2/100</f>
        <v>43.15</v>
      </c>
      <c r="Q2076" s="13" t="s">
        <v>99</v>
      </c>
    </row>
    <row r="2077" customFormat="false" ht="14.9" hidden="false" customHeight="false" outlineLevel="0" collapsed="false">
      <c r="A2077" s="10"/>
      <c r="B2077" s="10"/>
      <c r="C2077" s="11" t="n">
        <v>41888</v>
      </c>
      <c r="D2077" s="18" t="s">
        <v>2234</v>
      </c>
      <c r="E2077" s="13" t="n">
        <v>18.6</v>
      </c>
      <c r="F2077" s="13" t="n">
        <v>20</v>
      </c>
      <c r="G2077" s="14" t="n">
        <f aca="false">E2077+F2077*1.5/100</f>
        <v>18.9</v>
      </c>
      <c r="H2077" s="15" t="n">
        <v>35</v>
      </c>
      <c r="I2077" s="15"/>
      <c r="J2077" s="16"/>
      <c r="K2077" s="16"/>
      <c r="L2077" s="13" t="n">
        <v>5522</v>
      </c>
      <c r="M2077" s="13" t="n">
        <v>15823</v>
      </c>
      <c r="N2077" s="17"/>
      <c r="O2077" s="13"/>
      <c r="P2077" s="13" t="n">
        <f aca="false">0+E2077*1.5+F2077*2/100</f>
        <v>28.3</v>
      </c>
      <c r="Q2077" s="13" t="s">
        <v>33</v>
      </c>
    </row>
    <row r="2078" customFormat="false" ht="14.9" hidden="false" customHeight="false" outlineLevel="0" collapsed="false">
      <c r="A2078" s="10"/>
      <c r="B2078" s="10"/>
      <c r="C2078" s="11" t="n">
        <v>41888</v>
      </c>
      <c r="D2078" s="18" t="s">
        <v>2235</v>
      </c>
      <c r="E2078" s="13" t="n">
        <v>9.9</v>
      </c>
      <c r="F2078" s="13" t="n">
        <v>0</v>
      </c>
      <c r="G2078" s="14" t="n">
        <f aca="false">E2078+F2078*1.5/100</f>
        <v>9.9</v>
      </c>
      <c r="H2078" s="15" t="n">
        <v>31</v>
      </c>
      <c r="I2078" s="15"/>
      <c r="J2078" s="16"/>
      <c r="K2078" s="16"/>
      <c r="L2078" s="13" t="n">
        <v>5522</v>
      </c>
      <c r="M2078" s="13" t="n">
        <v>15824</v>
      </c>
      <c r="N2078" s="17"/>
      <c r="O2078" s="13"/>
      <c r="P2078" s="13" t="n">
        <f aca="false">0+E2078*1.5+F2078*2/100</f>
        <v>14.85</v>
      </c>
      <c r="Q2078" s="13" t="s">
        <v>55</v>
      </c>
    </row>
    <row r="2079" customFormat="false" ht="14.9" hidden="false" customHeight="false" outlineLevel="0" collapsed="false">
      <c r="A2079" s="10"/>
      <c r="B2079" s="10"/>
      <c r="C2079" s="11" t="n">
        <v>41888</v>
      </c>
      <c r="D2079" s="12" t="s">
        <v>2236</v>
      </c>
      <c r="E2079" s="13"/>
      <c r="F2079" s="13"/>
      <c r="G2079" s="14"/>
      <c r="H2079" s="15"/>
      <c r="I2079" s="15"/>
      <c r="J2079" s="16"/>
      <c r="K2079" s="16"/>
      <c r="L2079" s="13" t="n">
        <v>5523</v>
      </c>
      <c r="M2079" s="13" t="n">
        <v>0</v>
      </c>
      <c r="N2079" s="17"/>
      <c r="O2079" s="13"/>
      <c r="P2079" s="13"/>
      <c r="Q2079" s="13"/>
    </row>
    <row r="2080" customFormat="false" ht="14.9" hidden="false" customHeight="false" outlineLevel="0" collapsed="false">
      <c r="A2080" s="10"/>
      <c r="B2080" s="10"/>
      <c r="C2080" s="11" t="n">
        <v>41888</v>
      </c>
      <c r="D2080" s="18" t="s">
        <v>2237</v>
      </c>
      <c r="E2080" s="13" t="n">
        <v>25.5</v>
      </c>
      <c r="F2080" s="13" t="n">
        <v>630</v>
      </c>
      <c r="G2080" s="14" t="n">
        <f aca="false">E2080+F2080*1.5/100</f>
        <v>34.95</v>
      </c>
      <c r="H2080" s="15"/>
      <c r="I2080" s="15"/>
      <c r="J2080" s="16"/>
      <c r="K2080" s="16"/>
      <c r="L2080" s="13" t="n">
        <v>5523</v>
      </c>
      <c r="M2080" s="13" t="n">
        <v>15825</v>
      </c>
      <c r="N2080" s="17"/>
      <c r="O2080" s="13"/>
      <c r="P2080" s="13" t="n">
        <f aca="false">0+E2080*1.5+F2080*2/100</f>
        <v>50.85</v>
      </c>
      <c r="Q2080" s="13" t="s">
        <v>114</v>
      </c>
    </row>
    <row r="2081" customFormat="false" ht="14.9" hidden="false" customHeight="false" outlineLevel="0" collapsed="false">
      <c r="A2081" s="10"/>
      <c r="B2081" s="10"/>
      <c r="C2081" s="11" t="n">
        <v>41888</v>
      </c>
      <c r="D2081" s="18" t="s">
        <v>2238</v>
      </c>
      <c r="E2081" s="13" t="n">
        <v>15.5</v>
      </c>
      <c r="F2081" s="13" t="n">
        <v>460</v>
      </c>
      <c r="G2081" s="14" t="n">
        <f aca="false">E2081+F2081*1.5/100</f>
        <v>22.4</v>
      </c>
      <c r="H2081" s="15"/>
      <c r="I2081" s="15"/>
      <c r="J2081" s="16"/>
      <c r="K2081" s="16"/>
      <c r="L2081" s="13" t="n">
        <v>5523</v>
      </c>
      <c r="M2081" s="13" t="n">
        <v>15826</v>
      </c>
      <c r="N2081" s="17"/>
      <c r="O2081" s="13"/>
      <c r="P2081" s="13" t="n">
        <f aca="false">0+E2081*1.5+F2081*2/100</f>
        <v>32.45</v>
      </c>
      <c r="Q2081" s="13" t="s">
        <v>42</v>
      </c>
    </row>
    <row r="2082" customFormat="false" ht="14.9" hidden="false" customHeight="false" outlineLevel="0" collapsed="false">
      <c r="A2082" s="10"/>
      <c r="B2082" s="10"/>
      <c r="C2082" s="11" t="n">
        <v>41888</v>
      </c>
      <c r="D2082" s="18" t="s">
        <v>2239</v>
      </c>
      <c r="E2082" s="13" t="n">
        <v>9.9</v>
      </c>
      <c r="F2082" s="13" t="n">
        <v>300</v>
      </c>
      <c r="G2082" s="14" t="n">
        <f aca="false">E2082+F2082*1.5/100</f>
        <v>14.4</v>
      </c>
      <c r="H2082" s="15"/>
      <c r="I2082" s="15"/>
      <c r="J2082" s="16"/>
      <c r="K2082" s="16"/>
      <c r="L2082" s="13" t="n">
        <v>5523</v>
      </c>
      <c r="M2082" s="13" t="n">
        <v>15827</v>
      </c>
      <c r="N2082" s="17"/>
      <c r="O2082" s="13"/>
      <c r="P2082" s="13" t="n">
        <f aca="false">0+E2082*1.5+F2082*2/100</f>
        <v>20.85</v>
      </c>
      <c r="Q2082" s="13" t="s">
        <v>125</v>
      </c>
    </row>
    <row r="2083" customFormat="false" ht="14.9" hidden="false" customHeight="false" outlineLevel="0" collapsed="false">
      <c r="A2083" s="10"/>
      <c r="B2083" s="10"/>
      <c r="C2083" s="11" t="n">
        <v>41888</v>
      </c>
      <c r="D2083" s="12" t="s">
        <v>2240</v>
      </c>
      <c r="E2083" s="13"/>
      <c r="F2083" s="13"/>
      <c r="G2083" s="14"/>
      <c r="H2083" s="15" t="n">
        <v>600</v>
      </c>
      <c r="I2083" s="15" t="n">
        <v>495</v>
      </c>
      <c r="J2083" s="16"/>
      <c r="K2083" s="16"/>
      <c r="L2083" s="13" t="n">
        <v>5524</v>
      </c>
      <c r="M2083" s="13" t="n">
        <v>0</v>
      </c>
      <c r="N2083" s="17" t="s">
        <v>363</v>
      </c>
      <c r="O2083" s="13"/>
      <c r="P2083" s="13"/>
      <c r="Q2083" s="13"/>
    </row>
    <row r="2084" customFormat="false" ht="14.9" hidden="false" customHeight="false" outlineLevel="0" collapsed="false">
      <c r="A2084" s="10"/>
      <c r="B2084" s="10"/>
      <c r="C2084" s="11" t="n">
        <v>41888</v>
      </c>
      <c r="D2084" s="18" t="s">
        <v>2241</v>
      </c>
      <c r="E2084" s="13" t="n">
        <v>108.6</v>
      </c>
      <c r="F2084" s="13" t="n">
        <v>3850</v>
      </c>
      <c r="G2084" s="14" t="n">
        <f aca="false">E2084+F2084*1.5/100</f>
        <v>166.35</v>
      </c>
      <c r="H2084" s="15" t="n">
        <v>127</v>
      </c>
      <c r="I2084" s="15" t="n">
        <v>84</v>
      </c>
      <c r="J2084" s="16"/>
      <c r="K2084" s="16"/>
      <c r="L2084" s="13" t="n">
        <v>5524</v>
      </c>
      <c r="M2084" s="13" t="n">
        <v>15828</v>
      </c>
      <c r="N2084" s="17"/>
      <c r="O2084" s="13"/>
      <c r="P2084" s="13" t="n">
        <f aca="false">0+E2084*1.5+F2084*2/100</f>
        <v>239.9</v>
      </c>
      <c r="Q2084" s="13" t="s">
        <v>2242</v>
      </c>
    </row>
    <row r="2085" customFormat="false" ht="14.9" hidden="false" customHeight="false" outlineLevel="0" collapsed="false">
      <c r="A2085" s="10"/>
      <c r="B2085" s="10"/>
      <c r="C2085" s="11" t="n">
        <v>41888</v>
      </c>
      <c r="D2085" s="18" t="s">
        <v>2243</v>
      </c>
      <c r="E2085" s="13" t="n">
        <v>78.9</v>
      </c>
      <c r="F2085" s="13" t="n">
        <v>2950</v>
      </c>
      <c r="G2085" s="14" t="n">
        <f aca="false">E2085+F2085*1.5/100</f>
        <v>123.15</v>
      </c>
      <c r="H2085" s="15" t="n">
        <v>8</v>
      </c>
      <c r="I2085" s="15" t="n">
        <v>5</v>
      </c>
      <c r="J2085" s="16"/>
      <c r="K2085" s="16"/>
      <c r="L2085" s="13" t="n">
        <v>5524</v>
      </c>
      <c r="M2085" s="13" t="n">
        <v>15829</v>
      </c>
      <c r="N2085" s="17"/>
      <c r="O2085" s="13"/>
      <c r="P2085" s="13" t="n">
        <f aca="false">0+E2085*1.5+F2085*2/100</f>
        <v>177.35</v>
      </c>
      <c r="Q2085" s="13" t="s">
        <v>2244</v>
      </c>
    </row>
    <row r="2086" customFormat="false" ht="14.9" hidden="false" customHeight="false" outlineLevel="0" collapsed="false">
      <c r="A2086" s="10"/>
      <c r="B2086" s="10"/>
      <c r="C2086" s="11" t="n">
        <v>41888</v>
      </c>
      <c r="D2086" s="18" t="s">
        <v>2245</v>
      </c>
      <c r="E2086" s="13" t="n">
        <v>68.7</v>
      </c>
      <c r="F2086" s="13" t="n">
        <v>2600</v>
      </c>
      <c r="G2086" s="14" t="n">
        <f aca="false">E2086+F2086*1.5/100</f>
        <v>107.7</v>
      </c>
      <c r="H2086" s="15" t="n">
        <v>47</v>
      </c>
      <c r="I2086" s="15" t="n">
        <v>33</v>
      </c>
      <c r="J2086" s="16"/>
      <c r="K2086" s="16"/>
      <c r="L2086" s="13" t="n">
        <v>5524</v>
      </c>
      <c r="M2086" s="13" t="n">
        <v>15830</v>
      </c>
      <c r="N2086" s="17"/>
      <c r="O2086" s="13"/>
      <c r="P2086" s="13" t="n">
        <f aca="false">0+E2086*1.5+F2086*2/100</f>
        <v>155.05</v>
      </c>
      <c r="Q2086" s="13" t="s">
        <v>2246</v>
      </c>
    </row>
    <row r="2087" customFormat="false" ht="14.9" hidden="false" customHeight="false" outlineLevel="0" collapsed="false">
      <c r="A2087" s="10"/>
      <c r="B2087" s="10"/>
      <c r="C2087" s="11" t="n">
        <v>41888</v>
      </c>
      <c r="D2087" s="18" t="s">
        <v>2247</v>
      </c>
      <c r="E2087" s="13" t="n">
        <v>48.9</v>
      </c>
      <c r="F2087" s="13" t="n">
        <v>1620</v>
      </c>
      <c r="G2087" s="14" t="n">
        <f aca="false">E2087+F2087*1.5/100</f>
        <v>73.2</v>
      </c>
      <c r="H2087" s="15" t="n">
        <v>122</v>
      </c>
      <c r="I2087" s="15" t="n">
        <v>111</v>
      </c>
      <c r="J2087" s="16"/>
      <c r="K2087" s="16"/>
      <c r="L2087" s="13" t="n">
        <v>5524</v>
      </c>
      <c r="M2087" s="13" t="n">
        <v>15831</v>
      </c>
      <c r="N2087" s="17"/>
      <c r="O2087" s="13"/>
      <c r="P2087" s="13" t="n">
        <f aca="false">0+E2087*1.5+F2087*2/100</f>
        <v>105.75</v>
      </c>
      <c r="Q2087" s="13" t="s">
        <v>1107</v>
      </c>
    </row>
    <row r="2088" customFormat="false" ht="14.9" hidden="false" customHeight="false" outlineLevel="0" collapsed="false">
      <c r="A2088" s="10"/>
      <c r="B2088" s="10"/>
      <c r="C2088" s="11" t="n">
        <v>41888</v>
      </c>
      <c r="D2088" s="18" t="s">
        <v>2248</v>
      </c>
      <c r="E2088" s="13" t="n">
        <v>57</v>
      </c>
      <c r="F2088" s="13" t="n">
        <v>1710</v>
      </c>
      <c r="G2088" s="14" t="n">
        <f aca="false">E2088+F2088*1.5/100</f>
        <v>82.65</v>
      </c>
      <c r="H2088" s="15" t="n">
        <v>35</v>
      </c>
      <c r="I2088" s="15" t="n">
        <v>30</v>
      </c>
      <c r="J2088" s="16"/>
      <c r="K2088" s="16"/>
      <c r="L2088" s="13" t="n">
        <v>5524</v>
      </c>
      <c r="M2088" s="13" t="n">
        <v>15832</v>
      </c>
      <c r="N2088" s="17"/>
      <c r="O2088" s="13"/>
      <c r="P2088" s="13" t="n">
        <f aca="false">0+E2088*1.5+F2088*2/100</f>
        <v>119.7</v>
      </c>
      <c r="Q2088" s="13" t="s">
        <v>2043</v>
      </c>
    </row>
    <row r="2089" customFormat="false" ht="14.9" hidden="false" customHeight="false" outlineLevel="0" collapsed="false">
      <c r="A2089" s="10"/>
      <c r="B2089" s="10"/>
      <c r="C2089" s="11" t="n">
        <v>41888</v>
      </c>
      <c r="D2089" s="18" t="s">
        <v>2249</v>
      </c>
      <c r="E2089" s="13" t="n">
        <v>17.4</v>
      </c>
      <c r="F2089" s="13" t="n">
        <v>342</v>
      </c>
      <c r="G2089" s="14" t="n">
        <f aca="false">E2089+F2089*1.5/100</f>
        <v>22.53</v>
      </c>
      <c r="H2089" s="15" t="n">
        <v>42</v>
      </c>
      <c r="I2089" s="15" t="n">
        <v>42</v>
      </c>
      <c r="J2089" s="16"/>
      <c r="K2089" s="16"/>
      <c r="L2089" s="13" t="n">
        <v>5524</v>
      </c>
      <c r="M2089" s="13" t="n">
        <v>15833</v>
      </c>
      <c r="N2089" s="17"/>
      <c r="O2089" s="13"/>
      <c r="P2089" s="13" t="n">
        <f aca="false">0+E2089*1.5+F2089*2/100</f>
        <v>32.94</v>
      </c>
      <c r="Q2089" s="13" t="s">
        <v>118</v>
      </c>
    </row>
    <row r="2090" customFormat="false" ht="14.9" hidden="false" customHeight="false" outlineLevel="0" collapsed="false">
      <c r="A2090" s="10"/>
      <c r="B2090" s="10"/>
      <c r="C2090" s="11" t="n">
        <v>41888</v>
      </c>
      <c r="D2090" s="18" t="s">
        <v>2250</v>
      </c>
      <c r="E2090" s="13" t="n">
        <v>50.1</v>
      </c>
      <c r="F2090" s="13" t="n">
        <v>1750</v>
      </c>
      <c r="G2090" s="14" t="n">
        <f aca="false">E2090+F2090*1.5/100</f>
        <v>76.35</v>
      </c>
      <c r="H2090" s="15" t="n">
        <v>44</v>
      </c>
      <c r="I2090" s="15" t="n">
        <v>41</v>
      </c>
      <c r="J2090" s="16"/>
      <c r="K2090" s="16"/>
      <c r="L2090" s="13" t="n">
        <v>5524</v>
      </c>
      <c r="M2090" s="13" t="n">
        <v>15834</v>
      </c>
      <c r="N2090" s="17"/>
      <c r="O2090" s="13"/>
      <c r="P2090" s="13" t="n">
        <f aca="false">0+E2090*1.5+F2090*2/100</f>
        <v>110.15</v>
      </c>
      <c r="Q2090" s="13" t="s">
        <v>1019</v>
      </c>
    </row>
    <row r="2091" customFormat="false" ht="14.9" hidden="false" customHeight="false" outlineLevel="0" collapsed="false">
      <c r="A2091" s="10"/>
      <c r="B2091" s="10"/>
      <c r="C2091" s="11" t="n">
        <v>41888</v>
      </c>
      <c r="D2091" s="18" t="s">
        <v>2251</v>
      </c>
      <c r="E2091" s="13" t="n">
        <v>31.1</v>
      </c>
      <c r="F2091" s="13" t="n">
        <v>1070</v>
      </c>
      <c r="G2091" s="14" t="n">
        <f aca="false">E2091+F2091*1.5/100</f>
        <v>47.15</v>
      </c>
      <c r="H2091" s="15" t="n">
        <v>81</v>
      </c>
      <c r="I2091" s="15" t="n">
        <v>75</v>
      </c>
      <c r="J2091" s="16"/>
      <c r="K2091" s="16"/>
      <c r="L2091" s="13" t="n">
        <v>5524</v>
      </c>
      <c r="M2091" s="13" t="n">
        <v>15835</v>
      </c>
      <c r="N2091" s="17"/>
      <c r="O2091" s="13"/>
      <c r="P2091" s="13" t="n">
        <f aca="false">0+E2091*1.5+F2091*2/100</f>
        <v>68.05</v>
      </c>
      <c r="Q2091" s="13" t="s">
        <v>192</v>
      </c>
    </row>
    <row r="2092" customFormat="false" ht="14.9" hidden="false" customHeight="false" outlineLevel="0" collapsed="false">
      <c r="A2092" s="10"/>
      <c r="B2092" s="10"/>
      <c r="C2092" s="11" t="n">
        <v>41888</v>
      </c>
      <c r="D2092" s="18" t="s">
        <v>2252</v>
      </c>
      <c r="E2092" s="13" t="n">
        <v>108.6</v>
      </c>
      <c r="F2092" s="13" t="n">
        <v>3850</v>
      </c>
      <c r="G2092" s="14" t="n">
        <f aca="false">E2092/2+F2092*1.5/100</f>
        <v>112.05</v>
      </c>
      <c r="H2092" s="15" t="n">
        <v>38</v>
      </c>
      <c r="I2092" s="15" t="n">
        <v>27</v>
      </c>
      <c r="J2092" s="16"/>
      <c r="K2092" s="16"/>
      <c r="L2092" s="13" t="n">
        <v>5524</v>
      </c>
      <c r="M2092" s="13" t="n">
        <v>1</v>
      </c>
      <c r="N2092" s="17" t="s">
        <v>363</v>
      </c>
      <c r="O2092" s="13"/>
      <c r="P2092" s="13" t="n">
        <f aca="false">0+E2092/2+F2092/100</f>
        <v>92.8</v>
      </c>
      <c r="Q2092" s="13"/>
    </row>
    <row r="2093" customFormat="false" ht="14.9" hidden="false" customHeight="false" outlineLevel="0" collapsed="false">
      <c r="A2093" s="10"/>
      <c r="B2093" s="10"/>
      <c r="C2093" s="11" t="n">
        <v>41888</v>
      </c>
      <c r="D2093" s="18" t="s">
        <v>2253</v>
      </c>
      <c r="E2093" s="13" t="n">
        <v>68.7</v>
      </c>
      <c r="F2093" s="13" t="n">
        <v>2600</v>
      </c>
      <c r="G2093" s="14" t="n">
        <f aca="false">E2093/2+F2093*1.5/100</f>
        <v>73.35</v>
      </c>
      <c r="H2093" s="15" t="n">
        <v>0</v>
      </c>
      <c r="I2093" s="15" t="n">
        <v>0</v>
      </c>
      <c r="J2093" s="16"/>
      <c r="K2093" s="16"/>
      <c r="L2093" s="13" t="n">
        <v>5524</v>
      </c>
      <c r="M2093" s="13" t="n">
        <v>2</v>
      </c>
      <c r="N2093" s="17" t="s">
        <v>363</v>
      </c>
      <c r="O2093" s="13"/>
      <c r="P2093" s="13" t="n">
        <f aca="false">0+E2093/2+F2093/100</f>
        <v>60.35</v>
      </c>
      <c r="Q2093" s="13"/>
    </row>
    <row r="2094" customFormat="false" ht="14.9" hidden="false" customHeight="false" outlineLevel="0" collapsed="false">
      <c r="A2094" s="10"/>
      <c r="B2094" s="10"/>
      <c r="C2094" s="11" t="n">
        <v>41888</v>
      </c>
      <c r="D2094" s="18" t="s">
        <v>2254</v>
      </c>
      <c r="E2094" s="13" t="n">
        <v>48.9</v>
      </c>
      <c r="F2094" s="13" t="n">
        <v>1620</v>
      </c>
      <c r="G2094" s="14" t="n">
        <f aca="false">E2094/2+F2094*1.5/100</f>
        <v>48.75</v>
      </c>
      <c r="H2094" s="15" t="n">
        <v>56</v>
      </c>
      <c r="I2094" s="15" t="n">
        <v>47</v>
      </c>
      <c r="J2094" s="16"/>
      <c r="K2094" s="16"/>
      <c r="L2094" s="13" t="n">
        <v>5524</v>
      </c>
      <c r="M2094" s="13" t="n">
        <v>3</v>
      </c>
      <c r="N2094" s="17" t="s">
        <v>363</v>
      </c>
      <c r="O2094" s="13"/>
      <c r="P2094" s="13" t="n">
        <f aca="false">0+E2094/2+F2094/100</f>
        <v>40.65</v>
      </c>
      <c r="Q2094" s="13"/>
    </row>
    <row r="2095" customFormat="false" ht="14.9" hidden="false" customHeight="false" outlineLevel="0" collapsed="false">
      <c r="A2095" s="10"/>
      <c r="B2095" s="10"/>
      <c r="C2095" s="11" t="n">
        <v>41888</v>
      </c>
      <c r="D2095" s="12" t="s">
        <v>2255</v>
      </c>
      <c r="E2095" s="13"/>
      <c r="F2095" s="13"/>
      <c r="G2095" s="14"/>
      <c r="H2095" s="15" t="n">
        <v>142</v>
      </c>
      <c r="I2095" s="15" t="n">
        <v>142</v>
      </c>
      <c r="J2095" s="16"/>
      <c r="K2095" s="16"/>
      <c r="L2095" s="13" t="n">
        <v>5723</v>
      </c>
      <c r="M2095" s="13" t="n">
        <v>0</v>
      </c>
      <c r="N2095" s="17"/>
      <c r="O2095" s="13"/>
      <c r="P2095" s="13"/>
      <c r="Q2095" s="13"/>
    </row>
    <row r="2096" customFormat="false" ht="14.9" hidden="false" customHeight="false" outlineLevel="0" collapsed="false">
      <c r="A2096" s="10"/>
      <c r="B2096" s="10"/>
      <c r="C2096" s="11" t="n">
        <v>41888</v>
      </c>
      <c r="D2096" s="18" t="s">
        <v>2256</v>
      </c>
      <c r="E2096" s="13" t="n">
        <v>40.9</v>
      </c>
      <c r="F2096" s="13" t="n">
        <v>1286</v>
      </c>
      <c r="G2096" s="14" t="n">
        <f aca="false">E2096+F2096*1.5/100</f>
        <v>60.19</v>
      </c>
      <c r="H2096" s="15" t="n">
        <v>40</v>
      </c>
      <c r="I2096" s="15" t="n">
        <v>40</v>
      </c>
      <c r="J2096" s="16"/>
      <c r="K2096" s="16"/>
      <c r="L2096" s="13" t="n">
        <v>5723</v>
      </c>
      <c r="M2096" s="13" t="n">
        <v>16428</v>
      </c>
      <c r="N2096" s="17"/>
      <c r="O2096" s="13"/>
      <c r="P2096" s="13" t="n">
        <f aca="false">0+E2096*1.5+F2096*2/100</f>
        <v>87.07</v>
      </c>
      <c r="Q2096" s="13" t="s">
        <v>2257</v>
      </c>
    </row>
    <row r="2097" customFormat="false" ht="14.9" hidden="false" customHeight="false" outlineLevel="0" collapsed="false">
      <c r="A2097" s="10"/>
      <c r="B2097" s="10"/>
      <c r="C2097" s="11" t="n">
        <v>41888</v>
      </c>
      <c r="D2097" s="18" t="s">
        <v>2258</v>
      </c>
      <c r="E2097" s="13" t="n">
        <v>19.8</v>
      </c>
      <c r="F2097" s="13" t="n">
        <v>501</v>
      </c>
      <c r="G2097" s="14" t="n">
        <f aca="false">E2097+F2097*1.5/100</f>
        <v>27.315</v>
      </c>
      <c r="H2097" s="15" t="n">
        <v>52</v>
      </c>
      <c r="I2097" s="15" t="n">
        <v>52</v>
      </c>
      <c r="J2097" s="16"/>
      <c r="K2097" s="16"/>
      <c r="L2097" s="13" t="n">
        <v>5723</v>
      </c>
      <c r="M2097" s="13" t="n">
        <v>16429</v>
      </c>
      <c r="N2097" s="17"/>
      <c r="O2097" s="13"/>
      <c r="P2097" s="13" t="n">
        <f aca="false">0+E2097*1.5+F2097*2/100</f>
        <v>39.72</v>
      </c>
      <c r="Q2097" s="13" t="s">
        <v>338</v>
      </c>
    </row>
    <row r="2098" customFormat="false" ht="14.9" hidden="false" customHeight="false" outlineLevel="0" collapsed="false">
      <c r="A2098" s="10"/>
      <c r="B2098" s="10"/>
      <c r="C2098" s="11" t="n">
        <v>41888</v>
      </c>
      <c r="D2098" s="18" t="s">
        <v>2259</v>
      </c>
      <c r="E2098" s="13" t="n">
        <v>15.8</v>
      </c>
      <c r="F2098" s="13" t="n">
        <v>331</v>
      </c>
      <c r="G2098" s="14" t="n">
        <f aca="false">E2098+F2098*1.5/100</f>
        <v>20.765</v>
      </c>
      <c r="H2098" s="15" t="n">
        <v>50</v>
      </c>
      <c r="I2098" s="15" t="n">
        <v>50</v>
      </c>
      <c r="J2098" s="16"/>
      <c r="K2098" s="16"/>
      <c r="L2098" s="13" t="n">
        <v>5723</v>
      </c>
      <c r="M2098" s="13" t="n">
        <v>16430</v>
      </c>
      <c r="N2098" s="17"/>
      <c r="O2098" s="13"/>
      <c r="P2098" s="13" t="n">
        <f aca="false">0+E2098*1.5+F2098*2/100</f>
        <v>30.32</v>
      </c>
      <c r="Q2098" s="13" t="s">
        <v>80</v>
      </c>
    </row>
    <row r="2099" customFormat="false" ht="14.9" hidden="false" customHeight="false" outlineLevel="0" collapsed="false">
      <c r="A2099" s="10"/>
      <c r="B2099" s="10"/>
      <c r="C2099" s="11" t="n">
        <v>41888</v>
      </c>
      <c r="D2099" s="19" t="s">
        <v>2260</v>
      </c>
      <c r="E2099" s="13"/>
      <c r="F2099" s="13"/>
      <c r="G2099" s="14"/>
      <c r="H2099" s="15"/>
      <c r="I2099" s="15"/>
      <c r="J2099" s="16"/>
      <c r="K2099" s="16"/>
      <c r="L2099" s="13" t="n">
        <v>6190</v>
      </c>
      <c r="M2099" s="13" t="n">
        <v>0</v>
      </c>
      <c r="N2099" s="17"/>
      <c r="O2099" s="13"/>
      <c r="P2099" s="13"/>
      <c r="Q2099" s="13"/>
    </row>
    <row r="2100" customFormat="false" ht="14.9" hidden="false" customHeight="false" outlineLevel="0" collapsed="false">
      <c r="A2100" s="10"/>
      <c r="B2100" s="10"/>
      <c r="C2100" s="11" t="n">
        <v>41888</v>
      </c>
      <c r="D2100" s="18" t="s">
        <v>2261</v>
      </c>
      <c r="E2100" s="13" t="n">
        <v>40</v>
      </c>
      <c r="F2100" s="13" t="n">
        <v>1120</v>
      </c>
      <c r="G2100" s="14" t="n">
        <f aca="false">E2100+F2100*1.5/100</f>
        <v>56.8</v>
      </c>
      <c r="H2100" s="15"/>
      <c r="I2100" s="15"/>
      <c r="J2100" s="16"/>
      <c r="K2100" s="16"/>
      <c r="L2100" s="13" t="n">
        <v>6190</v>
      </c>
      <c r="M2100" s="13" t="n">
        <v>17764</v>
      </c>
      <c r="N2100" s="17"/>
      <c r="O2100" s="13"/>
      <c r="P2100" s="13" t="n">
        <f aca="false">0+E2100*1.5+F2100*2/100</f>
        <v>82.4</v>
      </c>
      <c r="Q2100" s="13" t="s">
        <v>90</v>
      </c>
    </row>
    <row r="2101" customFormat="false" ht="14.9" hidden="false" customHeight="false" outlineLevel="0" collapsed="false">
      <c r="A2101" s="10"/>
      <c r="B2101" s="10"/>
      <c r="C2101" s="11" t="n">
        <v>41889</v>
      </c>
      <c r="D2101" s="12" t="s">
        <v>2262</v>
      </c>
      <c r="E2101" s="13"/>
      <c r="F2101" s="13"/>
      <c r="G2101" s="14"/>
      <c r="H2101" s="15" t="n">
        <v>245</v>
      </c>
      <c r="I2101" s="15" t="n">
        <v>245</v>
      </c>
      <c r="J2101" s="16"/>
      <c r="K2101" s="16"/>
      <c r="L2101" s="13" t="n">
        <v>5525</v>
      </c>
      <c r="M2101" s="13" t="n">
        <v>0</v>
      </c>
      <c r="N2101" s="17" t="s">
        <v>363</v>
      </c>
      <c r="O2101" s="13"/>
      <c r="P2101" s="13"/>
      <c r="Q2101" s="13"/>
    </row>
    <row r="2102" customFormat="false" ht="14.9" hidden="false" customHeight="false" outlineLevel="0" collapsed="false">
      <c r="A2102" s="10"/>
      <c r="B2102" s="10"/>
      <c r="C2102" s="11" t="n">
        <v>41889</v>
      </c>
      <c r="D2102" s="18" t="s">
        <v>1031</v>
      </c>
      <c r="E2102" s="13" t="n">
        <v>80</v>
      </c>
      <c r="F2102" s="13" t="n">
        <v>900</v>
      </c>
      <c r="G2102" s="14" t="n">
        <f aca="false">E2102/2+F2102*1.5/100</f>
        <v>53.5</v>
      </c>
      <c r="H2102" s="15" t="n">
        <v>70</v>
      </c>
      <c r="I2102" s="15" t="n">
        <v>70</v>
      </c>
      <c r="J2102" s="16"/>
      <c r="K2102" s="16"/>
      <c r="L2102" s="13" t="n">
        <v>5525</v>
      </c>
      <c r="M2102" s="13" t="n">
        <v>15836</v>
      </c>
      <c r="N2102" s="17" t="s">
        <v>363</v>
      </c>
      <c r="O2102" s="13"/>
      <c r="P2102" s="13" t="n">
        <f aca="false">0+E2102/2+F2102/100</f>
        <v>49</v>
      </c>
      <c r="Q2102" s="13"/>
    </row>
    <row r="2103" customFormat="false" ht="14.9" hidden="false" customHeight="false" outlineLevel="0" collapsed="false">
      <c r="A2103" s="10"/>
      <c r="B2103" s="10"/>
      <c r="C2103" s="11" t="n">
        <v>41889</v>
      </c>
      <c r="D2103" s="18" t="s">
        <v>1032</v>
      </c>
      <c r="E2103" s="13" t="n">
        <v>47</v>
      </c>
      <c r="F2103" s="13" t="n">
        <v>460</v>
      </c>
      <c r="G2103" s="14" t="n">
        <f aca="false">E2103/2+F2103*1.5/100</f>
        <v>30.4</v>
      </c>
      <c r="H2103" s="15" t="n">
        <v>60</v>
      </c>
      <c r="I2103" s="15" t="n">
        <v>60</v>
      </c>
      <c r="J2103" s="16"/>
      <c r="K2103" s="16"/>
      <c r="L2103" s="13" t="n">
        <v>5525</v>
      </c>
      <c r="M2103" s="13" t="n">
        <v>15837</v>
      </c>
      <c r="N2103" s="17" t="s">
        <v>363</v>
      </c>
      <c r="O2103" s="13"/>
      <c r="P2103" s="13" t="n">
        <f aca="false">0+E2103/2+F2103/100</f>
        <v>28.1</v>
      </c>
      <c r="Q2103" s="13"/>
    </row>
    <row r="2104" customFormat="false" ht="14.9" hidden="false" customHeight="false" outlineLevel="0" collapsed="false">
      <c r="A2104" s="10"/>
      <c r="B2104" s="10"/>
      <c r="C2104" s="11" t="n">
        <v>41889</v>
      </c>
      <c r="D2104" s="18" t="s">
        <v>1033</v>
      </c>
      <c r="E2104" s="13" t="n">
        <v>17</v>
      </c>
      <c r="F2104" s="13" t="n">
        <v>200</v>
      </c>
      <c r="G2104" s="14" t="n">
        <f aca="false">E2104/2+F2104*1.5/100</f>
        <v>11.5</v>
      </c>
      <c r="H2104" s="15" t="n">
        <v>95</v>
      </c>
      <c r="I2104" s="15" t="n">
        <v>95</v>
      </c>
      <c r="J2104" s="16"/>
      <c r="K2104" s="16"/>
      <c r="L2104" s="13" t="n">
        <v>5525</v>
      </c>
      <c r="M2104" s="13" t="n">
        <v>15838</v>
      </c>
      <c r="N2104" s="17" t="s">
        <v>363</v>
      </c>
      <c r="O2104" s="13"/>
      <c r="P2104" s="13" t="n">
        <f aca="false">0+E2104/2+F2104/100</f>
        <v>10.5</v>
      </c>
      <c r="Q2104" s="13"/>
    </row>
    <row r="2105" customFormat="false" ht="14.9" hidden="false" customHeight="false" outlineLevel="0" collapsed="false">
      <c r="A2105" s="10"/>
      <c r="B2105" s="10"/>
      <c r="C2105" s="11" t="n">
        <v>41889</v>
      </c>
      <c r="D2105" s="18" t="s">
        <v>1034</v>
      </c>
      <c r="E2105" s="13" t="n">
        <v>4.3</v>
      </c>
      <c r="F2105" s="13" t="n">
        <v>50</v>
      </c>
      <c r="G2105" s="14" t="n">
        <f aca="false">E2105/2+F2105*1.5/100</f>
        <v>2.9</v>
      </c>
      <c r="H2105" s="15" t="n">
        <v>20</v>
      </c>
      <c r="I2105" s="15" t="n">
        <v>20</v>
      </c>
      <c r="J2105" s="16"/>
      <c r="K2105" s="16"/>
      <c r="L2105" s="13" t="n">
        <v>5525</v>
      </c>
      <c r="M2105" s="13" t="n">
        <v>15839</v>
      </c>
      <c r="N2105" s="17" t="s">
        <v>363</v>
      </c>
      <c r="O2105" s="13"/>
      <c r="P2105" s="13" t="n">
        <f aca="false">0+E2105/2+F2105/100</f>
        <v>2.65</v>
      </c>
      <c r="Q2105" s="13"/>
    </row>
    <row r="2106" customFormat="false" ht="14.9" hidden="false" customHeight="false" outlineLevel="0" collapsed="false">
      <c r="A2106" s="10"/>
      <c r="B2106" s="10"/>
      <c r="C2106" s="11" t="n">
        <v>41889</v>
      </c>
      <c r="D2106" s="12" t="s">
        <v>2263</v>
      </c>
      <c r="E2106" s="13"/>
      <c r="F2106" s="13"/>
      <c r="G2106" s="14"/>
      <c r="H2106" s="15" t="n">
        <v>257</v>
      </c>
      <c r="I2106" s="15"/>
      <c r="J2106" s="16"/>
      <c r="K2106" s="16"/>
      <c r="L2106" s="13" t="n">
        <v>5526</v>
      </c>
      <c r="M2106" s="13" t="n">
        <v>0</v>
      </c>
      <c r="N2106" s="17"/>
      <c r="O2106" s="13"/>
      <c r="P2106" s="13"/>
      <c r="Q2106" s="13"/>
    </row>
    <row r="2107" customFormat="false" ht="26.85" hidden="false" customHeight="false" outlineLevel="0" collapsed="false">
      <c r="A2107" s="10"/>
      <c r="B2107" s="10"/>
      <c r="C2107" s="11" t="n">
        <v>41889</v>
      </c>
      <c r="D2107" s="18" t="s">
        <v>121</v>
      </c>
      <c r="E2107" s="13" t="n">
        <v>19.6</v>
      </c>
      <c r="F2107" s="13" t="n">
        <v>525</v>
      </c>
      <c r="G2107" s="14" t="n">
        <f aca="false">E2107+F2107*1.5/100</f>
        <v>27.475</v>
      </c>
      <c r="H2107" s="15" t="n">
        <v>43</v>
      </c>
      <c r="I2107" s="15"/>
      <c r="J2107" s="16"/>
      <c r="K2107" s="16"/>
      <c r="L2107" s="13" t="n">
        <v>5526</v>
      </c>
      <c r="M2107" s="13" t="n">
        <v>15840</v>
      </c>
      <c r="N2107" s="17"/>
      <c r="O2107" s="13"/>
      <c r="P2107" s="13" t="n">
        <f aca="false">0+E2107*1.5+F2107*2/100</f>
        <v>39.9</v>
      </c>
      <c r="Q2107" s="13" t="s">
        <v>122</v>
      </c>
    </row>
    <row r="2108" customFormat="false" ht="26.85" hidden="false" customHeight="false" outlineLevel="0" collapsed="false">
      <c r="A2108" s="10"/>
      <c r="B2108" s="10"/>
      <c r="C2108" s="11" t="n">
        <v>41889</v>
      </c>
      <c r="D2108" s="18" t="s">
        <v>123</v>
      </c>
      <c r="E2108" s="13" t="n">
        <v>14</v>
      </c>
      <c r="F2108" s="13" t="n">
        <v>505</v>
      </c>
      <c r="G2108" s="14" t="n">
        <f aca="false">E2108+F2108*1.5/100</f>
        <v>21.575</v>
      </c>
      <c r="H2108" s="15" t="n">
        <v>55</v>
      </c>
      <c r="I2108" s="15"/>
      <c r="J2108" s="16"/>
      <c r="K2108" s="16"/>
      <c r="L2108" s="13" t="n">
        <v>5526</v>
      </c>
      <c r="M2108" s="13" t="n">
        <v>15841</v>
      </c>
      <c r="N2108" s="17"/>
      <c r="O2108" s="13"/>
      <c r="P2108" s="13" t="n">
        <f aca="false">0+E2108*1.5+F2108*2/100</f>
        <v>31.1</v>
      </c>
      <c r="Q2108" s="13" t="s">
        <v>80</v>
      </c>
    </row>
    <row r="2109" customFormat="false" ht="26.85" hidden="false" customHeight="false" outlineLevel="0" collapsed="false">
      <c r="A2109" s="10"/>
      <c r="B2109" s="10"/>
      <c r="C2109" s="11" t="n">
        <v>41889</v>
      </c>
      <c r="D2109" s="18" t="s">
        <v>124</v>
      </c>
      <c r="E2109" s="13" t="n">
        <v>9.2</v>
      </c>
      <c r="F2109" s="13" t="n">
        <v>300</v>
      </c>
      <c r="G2109" s="14" t="n">
        <f aca="false">E2109+F2109*1.5/100</f>
        <v>13.7</v>
      </c>
      <c r="H2109" s="15" t="n">
        <v>87</v>
      </c>
      <c r="I2109" s="15"/>
      <c r="J2109" s="16"/>
      <c r="K2109" s="16"/>
      <c r="L2109" s="13" t="n">
        <v>5526</v>
      </c>
      <c r="M2109" s="13" t="n">
        <v>15842</v>
      </c>
      <c r="N2109" s="17"/>
      <c r="O2109" s="13"/>
      <c r="P2109" s="13" t="n">
        <f aca="false">0+E2109*1.5+F2109*2/100</f>
        <v>19.8</v>
      </c>
      <c r="Q2109" s="13" t="s">
        <v>125</v>
      </c>
    </row>
    <row r="2110" customFormat="false" ht="26.85" hidden="false" customHeight="false" outlineLevel="0" collapsed="false">
      <c r="A2110" s="10"/>
      <c r="B2110" s="10"/>
      <c r="C2110" s="11" t="n">
        <v>41889</v>
      </c>
      <c r="D2110" s="18" t="s">
        <v>241</v>
      </c>
      <c r="E2110" s="13" t="n">
        <v>4.3</v>
      </c>
      <c r="F2110" s="13" t="n">
        <v>150</v>
      </c>
      <c r="G2110" s="14" t="n">
        <f aca="false">E2110+F2110*1.5/100</f>
        <v>6.55</v>
      </c>
      <c r="H2110" s="15" t="n">
        <v>73</v>
      </c>
      <c r="I2110" s="15"/>
      <c r="J2110" s="16"/>
      <c r="K2110" s="16"/>
      <c r="L2110" s="13" t="n">
        <v>5526</v>
      </c>
      <c r="M2110" s="13" t="n">
        <v>16473</v>
      </c>
      <c r="N2110" s="17"/>
      <c r="O2110" s="13"/>
      <c r="P2110" s="13" t="n">
        <f aca="false">0+E2110*1.5+F2110*2/100</f>
        <v>9.45</v>
      </c>
      <c r="Q2110" s="13"/>
    </row>
    <row r="2111" customFormat="false" ht="14.9" hidden="false" customHeight="false" outlineLevel="0" collapsed="false">
      <c r="A2111" s="10"/>
      <c r="B2111" s="10"/>
      <c r="C2111" s="11" t="n">
        <v>41889</v>
      </c>
      <c r="D2111" s="12" t="s">
        <v>2264</v>
      </c>
      <c r="E2111" s="13"/>
      <c r="F2111" s="13"/>
      <c r="G2111" s="14"/>
      <c r="H2111" s="15"/>
      <c r="I2111" s="15"/>
      <c r="J2111" s="16"/>
      <c r="K2111" s="16"/>
      <c r="L2111" s="13" t="n">
        <v>5735</v>
      </c>
      <c r="M2111" s="13" t="n">
        <v>0</v>
      </c>
      <c r="N2111" s="17"/>
      <c r="O2111" s="13"/>
      <c r="P2111" s="13"/>
      <c r="Q2111" s="13"/>
    </row>
    <row r="2112" customFormat="false" ht="14.9" hidden="false" customHeight="false" outlineLevel="0" collapsed="false">
      <c r="A2112" s="10"/>
      <c r="B2112" s="10"/>
      <c r="C2112" s="11" t="n">
        <v>41889</v>
      </c>
      <c r="D2112" s="18" t="s">
        <v>2265</v>
      </c>
      <c r="E2112" s="13" t="n">
        <v>336</v>
      </c>
      <c r="F2112" s="13" t="n">
        <v>24000</v>
      </c>
      <c r="G2112" s="14" t="n">
        <f aca="false">E2112+F2112*1.5/100</f>
        <v>696</v>
      </c>
      <c r="H2112" s="15"/>
      <c r="I2112" s="15"/>
      <c r="J2112" s="16"/>
      <c r="K2112" s="16"/>
      <c r="L2112" s="13" t="n">
        <v>5735</v>
      </c>
      <c r="M2112" s="13" t="n">
        <v>16464</v>
      </c>
      <c r="N2112" s="17"/>
      <c r="O2112" s="13"/>
      <c r="P2112" s="13" t="n">
        <f aca="false">0+E2112*1.5+F2112*2/100</f>
        <v>984</v>
      </c>
      <c r="Q2112" s="13" t="s">
        <v>2266</v>
      </c>
    </row>
    <row r="2113" customFormat="false" ht="14.9" hidden="false" customHeight="false" outlineLevel="0" collapsed="false">
      <c r="A2113" s="10"/>
      <c r="B2113" s="10"/>
      <c r="C2113" s="11" t="n">
        <v>41889</v>
      </c>
      <c r="D2113" s="12" t="s">
        <v>2267</v>
      </c>
      <c r="E2113" s="13"/>
      <c r="F2113" s="13"/>
      <c r="G2113" s="14"/>
      <c r="H2113" s="15"/>
      <c r="I2113" s="15"/>
      <c r="J2113" s="16"/>
      <c r="K2113" s="16"/>
      <c r="L2113" s="13" t="n">
        <v>5741</v>
      </c>
      <c r="M2113" s="13" t="n">
        <v>0</v>
      </c>
      <c r="N2113" s="17"/>
      <c r="O2113" s="13"/>
      <c r="P2113" s="13"/>
      <c r="Q2113" s="13"/>
    </row>
    <row r="2114" customFormat="false" ht="14.9" hidden="false" customHeight="false" outlineLevel="0" collapsed="false">
      <c r="A2114" s="10"/>
      <c r="B2114" s="10"/>
      <c r="C2114" s="11" t="n">
        <v>41889</v>
      </c>
      <c r="D2114" s="18" t="s">
        <v>2268</v>
      </c>
      <c r="E2114" s="13" t="n">
        <v>16</v>
      </c>
      <c r="F2114" s="13" t="n">
        <v>0</v>
      </c>
      <c r="G2114" s="14" t="n">
        <f aca="false">E2114+F2114*1.5/100</f>
        <v>16</v>
      </c>
      <c r="H2114" s="15"/>
      <c r="I2114" s="15"/>
      <c r="J2114" s="16"/>
      <c r="K2114" s="16"/>
      <c r="L2114" s="13" t="n">
        <v>5741</v>
      </c>
      <c r="M2114" s="13" t="n">
        <v>16480</v>
      </c>
      <c r="N2114" s="17"/>
      <c r="O2114" s="13"/>
      <c r="P2114" s="13" t="n">
        <f aca="false">0+E2114*1.5+F2114*2/100</f>
        <v>24</v>
      </c>
      <c r="Q2114" s="13" t="s">
        <v>31</v>
      </c>
    </row>
    <row r="2115" customFormat="false" ht="14.9" hidden="false" customHeight="false" outlineLevel="0" collapsed="false">
      <c r="A2115" s="10"/>
      <c r="B2115" s="10"/>
      <c r="C2115" s="11" t="n">
        <v>41889</v>
      </c>
      <c r="D2115" s="18" t="s">
        <v>2269</v>
      </c>
      <c r="E2115" s="13" t="n">
        <v>6</v>
      </c>
      <c r="F2115" s="13" t="n">
        <v>0</v>
      </c>
      <c r="G2115" s="14" t="n">
        <f aca="false">E2115+F2115*1.5/100</f>
        <v>6</v>
      </c>
      <c r="H2115" s="15"/>
      <c r="I2115" s="15"/>
      <c r="J2115" s="16"/>
      <c r="K2115" s="16"/>
      <c r="L2115" s="13" t="n">
        <v>5741</v>
      </c>
      <c r="M2115" s="13" t="n">
        <v>16481</v>
      </c>
      <c r="N2115" s="17"/>
      <c r="O2115" s="13"/>
      <c r="P2115" s="13" t="n">
        <f aca="false">0+E2115*1.5+F2115*2/100</f>
        <v>9</v>
      </c>
      <c r="Q2115" s="13"/>
    </row>
    <row r="2116" customFormat="false" ht="14.9" hidden="false" customHeight="false" outlineLevel="0" collapsed="false">
      <c r="A2116" s="10"/>
      <c r="B2116" s="10"/>
      <c r="C2116" s="11" t="n">
        <v>41889</v>
      </c>
      <c r="D2116" s="19" t="s">
        <v>2270</v>
      </c>
      <c r="E2116" s="13"/>
      <c r="F2116" s="13"/>
      <c r="G2116" s="14"/>
      <c r="H2116" s="15"/>
      <c r="I2116" s="15"/>
      <c r="J2116" s="16"/>
      <c r="K2116" s="16"/>
      <c r="L2116" s="13" t="n">
        <v>6153</v>
      </c>
      <c r="M2116" s="13" t="n">
        <v>0</v>
      </c>
      <c r="N2116" s="17"/>
      <c r="O2116" s="13"/>
      <c r="P2116" s="13"/>
      <c r="Q2116" s="13"/>
    </row>
    <row r="2117" customFormat="false" ht="14.9" hidden="false" customHeight="false" outlineLevel="0" collapsed="false">
      <c r="A2117" s="10"/>
      <c r="B2117" s="10"/>
      <c r="C2117" s="11" t="n">
        <v>41889</v>
      </c>
      <c r="D2117" s="18" t="s">
        <v>2271</v>
      </c>
      <c r="E2117" s="13" t="n">
        <v>42</v>
      </c>
      <c r="F2117" s="13" t="n">
        <v>900</v>
      </c>
      <c r="G2117" s="14" t="n">
        <f aca="false">E2117+F2117*1.5/100</f>
        <v>55.5</v>
      </c>
      <c r="H2117" s="15"/>
      <c r="I2117" s="15"/>
      <c r="J2117" s="16"/>
      <c r="K2117" s="16"/>
      <c r="L2117" s="13" t="n">
        <v>6153</v>
      </c>
      <c r="M2117" s="13" t="n">
        <v>17675</v>
      </c>
      <c r="N2117" s="17"/>
      <c r="O2117" s="13"/>
      <c r="P2117" s="13" t="n">
        <f aca="false">0+E2117*1.5+F2117*2/100</f>
        <v>81</v>
      </c>
      <c r="Q2117" s="13" t="s">
        <v>90</v>
      </c>
    </row>
    <row r="2118" customFormat="false" ht="14.9" hidden="false" customHeight="false" outlineLevel="0" collapsed="false">
      <c r="A2118" s="10"/>
      <c r="B2118" s="10"/>
      <c r="C2118" s="11" t="n">
        <v>41895</v>
      </c>
      <c r="D2118" s="19" t="s">
        <v>2272</v>
      </c>
      <c r="E2118" s="13"/>
      <c r="F2118" s="13"/>
      <c r="G2118" s="14"/>
      <c r="H2118" s="15"/>
      <c r="I2118" s="15"/>
      <c r="J2118" s="16"/>
      <c r="K2118" s="16"/>
      <c r="L2118" s="13" t="n">
        <v>6154</v>
      </c>
      <c r="M2118" s="13" t="n">
        <v>0</v>
      </c>
      <c r="N2118" s="17"/>
      <c r="O2118" s="13"/>
      <c r="P2118" s="13"/>
      <c r="Q2118" s="13"/>
    </row>
    <row r="2119" customFormat="false" ht="14.9" hidden="false" customHeight="false" outlineLevel="0" collapsed="false">
      <c r="A2119" s="10"/>
      <c r="B2119" s="10"/>
      <c r="C2119" s="11" t="n">
        <v>41895</v>
      </c>
      <c r="D2119" s="18" t="s">
        <v>2273</v>
      </c>
      <c r="E2119" s="13" t="n">
        <v>42</v>
      </c>
      <c r="F2119" s="13" t="n">
        <v>700</v>
      </c>
      <c r="G2119" s="14" t="n">
        <f aca="false">E2119+F2119*1.5/100</f>
        <v>52.5</v>
      </c>
      <c r="H2119" s="15"/>
      <c r="I2119" s="15"/>
      <c r="J2119" s="16"/>
      <c r="K2119" s="16"/>
      <c r="L2119" s="13" t="n">
        <v>6154</v>
      </c>
      <c r="M2119" s="13" t="n">
        <v>17676</v>
      </c>
      <c r="N2119" s="17"/>
      <c r="O2119" s="13"/>
      <c r="P2119" s="13" t="n">
        <f aca="false">0+E2119*1.5+F2119*2/100</f>
        <v>77</v>
      </c>
      <c r="Q2119" s="13" t="s">
        <v>1055</v>
      </c>
    </row>
    <row r="2120" customFormat="false" ht="14.9" hidden="false" customHeight="false" outlineLevel="0" collapsed="false">
      <c r="A2120" s="10"/>
      <c r="B2120" s="10"/>
      <c r="C2120" s="11" t="n">
        <v>41895</v>
      </c>
      <c r="D2120" s="12" t="s">
        <v>2274</v>
      </c>
      <c r="E2120" s="13"/>
      <c r="F2120" s="13"/>
      <c r="G2120" s="14"/>
      <c r="H2120" s="15" t="n">
        <v>50</v>
      </c>
      <c r="I2120" s="15" t="n">
        <v>50</v>
      </c>
      <c r="J2120" s="16"/>
      <c r="K2120" s="16"/>
      <c r="L2120" s="13" t="n">
        <v>5527</v>
      </c>
      <c r="M2120" s="13" t="n">
        <v>0</v>
      </c>
      <c r="N2120" s="17"/>
      <c r="O2120" s="13"/>
      <c r="P2120" s="13"/>
      <c r="Q2120" s="13"/>
    </row>
    <row r="2121" customFormat="false" ht="14.9" hidden="false" customHeight="false" outlineLevel="0" collapsed="false">
      <c r="A2121" s="10"/>
      <c r="B2121" s="10"/>
      <c r="C2121" s="11" t="n">
        <v>41895</v>
      </c>
      <c r="D2121" s="18" t="s">
        <v>2275</v>
      </c>
      <c r="E2121" s="13" t="n">
        <v>30</v>
      </c>
      <c r="F2121" s="13" t="n">
        <v>1300</v>
      </c>
      <c r="G2121" s="14" t="n">
        <f aca="false">E2121+F2121*1.5/100</f>
        <v>49.5</v>
      </c>
      <c r="H2121" s="15" t="n">
        <v>22</v>
      </c>
      <c r="I2121" s="15" t="n">
        <v>22</v>
      </c>
      <c r="J2121" s="16"/>
      <c r="K2121" s="16"/>
      <c r="L2121" s="13" t="n">
        <v>5527</v>
      </c>
      <c r="M2121" s="13" t="n">
        <v>15843</v>
      </c>
      <c r="N2121" s="17"/>
      <c r="O2121" s="13"/>
      <c r="P2121" s="13" t="n">
        <f aca="false">0+E2121*1.5+F2121*2/100</f>
        <v>71</v>
      </c>
      <c r="Q2121" s="13" t="s">
        <v>360</v>
      </c>
    </row>
    <row r="2122" customFormat="false" ht="14.9" hidden="false" customHeight="false" outlineLevel="0" collapsed="false">
      <c r="A2122" s="10"/>
      <c r="B2122" s="10"/>
      <c r="C2122" s="11" t="n">
        <v>41895</v>
      </c>
      <c r="D2122" s="18" t="s">
        <v>2276</v>
      </c>
      <c r="E2122" s="13" t="n">
        <v>24.5</v>
      </c>
      <c r="F2122" s="13" t="n">
        <v>1050</v>
      </c>
      <c r="G2122" s="14" t="n">
        <f aca="false">E2122+F2122*1.5/100</f>
        <v>40.25</v>
      </c>
      <c r="H2122" s="15" t="n">
        <v>12</v>
      </c>
      <c r="I2122" s="15" t="n">
        <v>12</v>
      </c>
      <c r="J2122" s="16"/>
      <c r="K2122" s="16"/>
      <c r="L2122" s="13" t="n">
        <v>5527</v>
      </c>
      <c r="M2122" s="13" t="n">
        <v>15844</v>
      </c>
      <c r="N2122" s="17"/>
      <c r="O2122" s="13"/>
      <c r="P2122" s="13" t="n">
        <f aca="false">0+E2122*1.5+F2122*2/100</f>
        <v>57.75</v>
      </c>
      <c r="Q2122" s="13" t="s">
        <v>65</v>
      </c>
    </row>
    <row r="2123" customFormat="false" ht="14.9" hidden="false" customHeight="false" outlineLevel="0" collapsed="false">
      <c r="A2123" s="10"/>
      <c r="B2123" s="10"/>
      <c r="C2123" s="11" t="n">
        <v>41895</v>
      </c>
      <c r="D2123" s="18" t="s">
        <v>2277</v>
      </c>
      <c r="E2123" s="13" t="n">
        <v>14</v>
      </c>
      <c r="F2123" s="13" t="n">
        <v>450</v>
      </c>
      <c r="G2123" s="14" t="n">
        <f aca="false">E2123+F2123*1.5/100</f>
        <v>20.75</v>
      </c>
      <c r="H2123" s="15" t="n">
        <v>16</v>
      </c>
      <c r="I2123" s="15" t="n">
        <v>16</v>
      </c>
      <c r="J2123" s="16"/>
      <c r="K2123" s="16"/>
      <c r="L2123" s="13" t="n">
        <v>5527</v>
      </c>
      <c r="M2123" s="13" t="n">
        <v>15845</v>
      </c>
      <c r="N2123" s="17"/>
      <c r="O2123" s="13"/>
      <c r="P2123" s="13" t="n">
        <f aca="false">0+E2123*1.5+F2123*2/100</f>
        <v>30</v>
      </c>
      <c r="Q2123" s="13" t="s">
        <v>33</v>
      </c>
    </row>
    <row r="2124" customFormat="false" ht="16.75" hidden="false" customHeight="false" outlineLevel="0" collapsed="false">
      <c r="A2124" s="10"/>
      <c r="B2124" s="10"/>
      <c r="C2124" s="11" t="n">
        <v>41895</v>
      </c>
      <c r="D2124" s="18" t="s">
        <v>2278</v>
      </c>
      <c r="E2124" s="13" t="n">
        <v>30</v>
      </c>
      <c r="F2124" s="13" t="n">
        <v>1300</v>
      </c>
      <c r="G2124" s="14" t="n">
        <f aca="false">E2124/2+F2124*1.5/100</f>
        <v>34.5</v>
      </c>
      <c r="H2124" s="15"/>
      <c r="I2124" s="15"/>
      <c r="J2124" s="16"/>
      <c r="K2124" s="16"/>
      <c r="L2124" s="13" t="n">
        <v>5527</v>
      </c>
      <c r="M2124" s="13" t="n">
        <v>1</v>
      </c>
      <c r="N2124" s="17" t="s">
        <v>363</v>
      </c>
      <c r="O2124" s="13"/>
      <c r="P2124" s="13" t="n">
        <v>56</v>
      </c>
      <c r="Q2124" s="13"/>
    </row>
    <row r="2125" customFormat="false" ht="14.9" hidden="false" customHeight="false" outlineLevel="0" collapsed="false">
      <c r="A2125" s="10"/>
      <c r="B2125" s="10"/>
      <c r="C2125" s="11" t="n">
        <v>41895</v>
      </c>
      <c r="D2125" s="12" t="s">
        <v>2279</v>
      </c>
      <c r="E2125" s="13"/>
      <c r="F2125" s="13"/>
      <c r="G2125" s="14"/>
      <c r="H2125" s="15"/>
      <c r="I2125" s="15"/>
      <c r="J2125" s="16"/>
      <c r="K2125" s="16"/>
      <c r="L2125" s="13" t="n">
        <v>5528</v>
      </c>
      <c r="M2125" s="13" t="n">
        <v>0</v>
      </c>
      <c r="N2125" s="17" t="s">
        <v>363</v>
      </c>
      <c r="O2125" s="13"/>
      <c r="P2125" s="13"/>
      <c r="Q2125" s="13"/>
    </row>
    <row r="2126" customFormat="false" ht="14.9" hidden="false" customHeight="false" outlineLevel="0" collapsed="false">
      <c r="A2126" s="10"/>
      <c r="B2126" s="10"/>
      <c r="C2126" s="11" t="n">
        <v>41895</v>
      </c>
      <c r="D2126" s="18" t="s">
        <v>2280</v>
      </c>
      <c r="E2126" s="13" t="n">
        <v>27.2</v>
      </c>
      <c r="F2126" s="13" t="n">
        <v>500</v>
      </c>
      <c r="G2126" s="14" t="n">
        <f aca="false">E2126/2+F2126*1.5/100</f>
        <v>21.1</v>
      </c>
      <c r="H2126" s="15"/>
      <c r="I2126" s="15"/>
      <c r="J2126" s="16"/>
      <c r="K2126" s="16"/>
      <c r="L2126" s="13" t="n">
        <v>5528</v>
      </c>
      <c r="M2126" s="13" t="n">
        <v>1</v>
      </c>
      <c r="N2126" s="17" t="s">
        <v>363</v>
      </c>
      <c r="O2126" s="13"/>
      <c r="P2126" s="13" t="n">
        <f aca="false">0+E2126/2+F2126/100</f>
        <v>18.6</v>
      </c>
      <c r="Q2126" s="13"/>
    </row>
    <row r="2127" customFormat="false" ht="16.75" hidden="false" customHeight="false" outlineLevel="0" collapsed="false">
      <c r="A2127" s="10"/>
      <c r="B2127" s="10"/>
      <c r="C2127" s="11" t="n">
        <v>41895</v>
      </c>
      <c r="D2127" s="18" t="s">
        <v>2281</v>
      </c>
      <c r="E2127" s="13" t="n">
        <v>48.5</v>
      </c>
      <c r="F2127" s="13" t="n">
        <v>1120</v>
      </c>
      <c r="G2127" s="14" t="n">
        <f aca="false">E2127/2+F2127*1.5/100</f>
        <v>41.05</v>
      </c>
      <c r="H2127" s="15"/>
      <c r="I2127" s="15"/>
      <c r="J2127" s="16"/>
      <c r="K2127" s="16"/>
      <c r="L2127" s="13" t="n">
        <v>5528</v>
      </c>
      <c r="M2127" s="13" t="n">
        <v>2</v>
      </c>
      <c r="N2127" s="17" t="s">
        <v>363</v>
      </c>
      <c r="O2127" s="13"/>
      <c r="P2127" s="13" t="n">
        <f aca="false">0+E2127/2+F2127/100</f>
        <v>35.45</v>
      </c>
      <c r="Q2127" s="13"/>
    </row>
    <row r="2128" customFormat="false" ht="16.75" hidden="false" customHeight="false" outlineLevel="0" collapsed="false">
      <c r="A2128" s="10"/>
      <c r="B2128" s="10"/>
      <c r="C2128" s="11" t="n">
        <v>41895</v>
      </c>
      <c r="D2128" s="18" t="s">
        <v>2282</v>
      </c>
      <c r="E2128" s="13" t="n">
        <v>48.5</v>
      </c>
      <c r="F2128" s="13" t="n">
        <v>1120</v>
      </c>
      <c r="G2128" s="14" t="n">
        <f aca="false">E2128+F2128*1.5/100</f>
        <v>65.3</v>
      </c>
      <c r="H2128" s="15"/>
      <c r="I2128" s="15"/>
      <c r="J2128" s="16"/>
      <c r="K2128" s="16"/>
      <c r="L2128" s="13" t="n">
        <v>5528</v>
      </c>
      <c r="M2128" s="13" t="n">
        <v>15846</v>
      </c>
      <c r="N2128" s="17"/>
      <c r="O2128" s="13"/>
      <c r="P2128" s="13" t="n">
        <f aca="false">0+E2128*1.5+F2128*2/100</f>
        <v>95.15</v>
      </c>
      <c r="Q2128" s="13" t="s">
        <v>269</v>
      </c>
    </row>
    <row r="2129" customFormat="false" ht="14.9" hidden="false" customHeight="false" outlineLevel="0" collapsed="false">
      <c r="A2129" s="10"/>
      <c r="B2129" s="10"/>
      <c r="C2129" s="11" t="n">
        <v>41895</v>
      </c>
      <c r="D2129" s="18" t="s">
        <v>2283</v>
      </c>
      <c r="E2129" s="13" t="n">
        <v>27.2</v>
      </c>
      <c r="F2129" s="13" t="n">
        <v>500</v>
      </c>
      <c r="G2129" s="14" t="n">
        <f aca="false">E2129+F2129*1.5/100</f>
        <v>34.7</v>
      </c>
      <c r="H2129" s="15"/>
      <c r="I2129" s="15"/>
      <c r="J2129" s="16"/>
      <c r="K2129" s="16"/>
      <c r="L2129" s="13" t="n">
        <v>5528</v>
      </c>
      <c r="M2129" s="13" t="n">
        <v>15847</v>
      </c>
      <c r="N2129" s="17"/>
      <c r="O2129" s="13"/>
      <c r="P2129" s="13" t="n">
        <f aca="false">0+E2129*1.5+F2129*2/100</f>
        <v>50.8</v>
      </c>
      <c r="Q2129" s="13" t="s">
        <v>403</v>
      </c>
    </row>
    <row r="2130" customFormat="false" ht="14.9" hidden="false" customHeight="false" outlineLevel="0" collapsed="false">
      <c r="A2130" s="10"/>
      <c r="B2130" s="10"/>
      <c r="C2130" s="11" t="n">
        <v>41895</v>
      </c>
      <c r="D2130" s="18" t="s">
        <v>2284</v>
      </c>
      <c r="E2130" s="13" t="n">
        <v>17</v>
      </c>
      <c r="F2130" s="13" t="n">
        <v>235</v>
      </c>
      <c r="G2130" s="14" t="n">
        <f aca="false">E2130+F2130*1.5/100</f>
        <v>20.525</v>
      </c>
      <c r="H2130" s="15"/>
      <c r="I2130" s="15"/>
      <c r="J2130" s="16"/>
      <c r="K2130" s="16"/>
      <c r="L2130" s="13" t="n">
        <v>5528</v>
      </c>
      <c r="M2130" s="13" t="n">
        <v>15848</v>
      </c>
      <c r="N2130" s="17"/>
      <c r="O2130" s="13"/>
      <c r="P2130" s="13" t="n">
        <f aca="false">0+E2130*1.5+F2130*2/100</f>
        <v>30.2</v>
      </c>
      <c r="Q2130" s="13" t="s">
        <v>80</v>
      </c>
    </row>
    <row r="2131" customFormat="false" ht="14.9" hidden="false" customHeight="false" outlineLevel="0" collapsed="false">
      <c r="A2131" s="10"/>
      <c r="B2131" s="10"/>
      <c r="C2131" s="11" t="n">
        <v>41895</v>
      </c>
      <c r="D2131" s="18" t="s">
        <v>2285</v>
      </c>
      <c r="E2131" s="13" t="n">
        <v>6.5</v>
      </c>
      <c r="F2131" s="13" t="n">
        <v>31</v>
      </c>
      <c r="G2131" s="14" t="n">
        <f aca="false">E2131+F2131*1.5/100</f>
        <v>6.965</v>
      </c>
      <c r="H2131" s="15"/>
      <c r="I2131" s="15"/>
      <c r="J2131" s="16"/>
      <c r="K2131" s="16"/>
      <c r="L2131" s="13" t="n">
        <v>5528</v>
      </c>
      <c r="M2131" s="13" t="n">
        <v>16440</v>
      </c>
      <c r="N2131" s="17"/>
      <c r="O2131" s="13"/>
      <c r="P2131" s="13" t="n">
        <f aca="false">0+E2131*1.5+F2131*2/100</f>
        <v>10.37</v>
      </c>
      <c r="Q2131" s="13"/>
    </row>
    <row r="2132" customFormat="false" ht="14.9" hidden="false" customHeight="false" outlineLevel="0" collapsed="false">
      <c r="A2132" s="10"/>
      <c r="B2132" s="10"/>
      <c r="C2132" s="11" t="n">
        <v>41895</v>
      </c>
      <c r="D2132" s="12" t="s">
        <v>2286</v>
      </c>
      <c r="E2132" s="13"/>
      <c r="F2132" s="13"/>
      <c r="G2132" s="14"/>
      <c r="H2132" s="15"/>
      <c r="I2132" s="15"/>
      <c r="J2132" s="16"/>
      <c r="K2132" s="16"/>
      <c r="L2132" s="13" t="n">
        <v>5529</v>
      </c>
      <c r="M2132" s="13" t="n">
        <v>0</v>
      </c>
      <c r="N2132" s="17"/>
      <c r="O2132" s="13"/>
      <c r="P2132" s="13"/>
      <c r="Q2132" s="13"/>
    </row>
    <row r="2133" customFormat="false" ht="14.9" hidden="false" customHeight="false" outlineLevel="0" collapsed="false">
      <c r="A2133" s="10"/>
      <c r="B2133" s="10"/>
      <c r="C2133" s="11" t="n">
        <v>41895</v>
      </c>
      <c r="D2133" s="18" t="s">
        <v>2287</v>
      </c>
      <c r="E2133" s="13" t="n">
        <v>20</v>
      </c>
      <c r="F2133" s="13" t="n">
        <v>500</v>
      </c>
      <c r="G2133" s="14" t="n">
        <f aca="false">E2133+F2133*1.5/100</f>
        <v>27.5</v>
      </c>
      <c r="H2133" s="15"/>
      <c r="I2133" s="15"/>
      <c r="J2133" s="16"/>
      <c r="K2133" s="16"/>
      <c r="L2133" s="13" t="n">
        <v>5529</v>
      </c>
      <c r="M2133" s="13" t="n">
        <v>15850</v>
      </c>
      <c r="N2133" s="17"/>
      <c r="O2133" s="13"/>
      <c r="P2133" s="13" t="n">
        <f aca="false">0+E2133*1.5+F2133*2/100</f>
        <v>40</v>
      </c>
      <c r="Q2133" s="13" t="s">
        <v>158</v>
      </c>
    </row>
    <row r="2134" customFormat="false" ht="14.9" hidden="false" customHeight="false" outlineLevel="0" collapsed="false">
      <c r="A2134" s="10"/>
      <c r="B2134" s="10"/>
      <c r="C2134" s="11" t="n">
        <v>41895</v>
      </c>
      <c r="D2134" s="18" t="s">
        <v>2288</v>
      </c>
      <c r="E2134" s="13" t="n">
        <v>10</v>
      </c>
      <c r="F2134" s="13" t="n">
        <v>350</v>
      </c>
      <c r="G2134" s="14" t="n">
        <f aca="false">E2134+F2134*1.5/100</f>
        <v>15.25</v>
      </c>
      <c r="H2134" s="15"/>
      <c r="I2134" s="15"/>
      <c r="J2134" s="16"/>
      <c r="K2134" s="16"/>
      <c r="L2134" s="13" t="n">
        <v>5529</v>
      </c>
      <c r="M2134" s="13" t="n">
        <v>15851</v>
      </c>
      <c r="N2134" s="17"/>
      <c r="O2134" s="13"/>
      <c r="P2134" s="13" t="n">
        <f aca="false">0+E2134*1.5+F2134*2/100</f>
        <v>22</v>
      </c>
      <c r="Q2134" s="13" t="s">
        <v>69</v>
      </c>
    </row>
    <row r="2135" customFormat="false" ht="14.9" hidden="false" customHeight="false" outlineLevel="0" collapsed="false">
      <c r="A2135" s="10"/>
      <c r="B2135" s="10"/>
      <c r="C2135" s="11" t="n">
        <v>41895</v>
      </c>
      <c r="D2135" s="12" t="s">
        <v>2289</v>
      </c>
      <c r="E2135" s="13"/>
      <c r="F2135" s="13"/>
      <c r="G2135" s="14"/>
      <c r="H2135" s="15" t="n">
        <v>10</v>
      </c>
      <c r="I2135" s="15" t="n">
        <v>10</v>
      </c>
      <c r="J2135" s="16"/>
      <c r="K2135" s="16"/>
      <c r="L2135" s="13" t="n">
        <v>5530</v>
      </c>
      <c r="M2135" s="13" t="n">
        <v>0</v>
      </c>
      <c r="N2135" s="17"/>
      <c r="O2135" s="13"/>
      <c r="P2135" s="13"/>
      <c r="Q2135" s="13"/>
    </row>
    <row r="2136" customFormat="false" ht="14.9" hidden="false" customHeight="false" outlineLevel="0" collapsed="false">
      <c r="A2136" s="10"/>
      <c r="B2136" s="10"/>
      <c r="C2136" s="11" t="n">
        <v>41895</v>
      </c>
      <c r="D2136" s="18" t="s">
        <v>2289</v>
      </c>
      <c r="E2136" s="13" t="n">
        <v>8.85</v>
      </c>
      <c r="F2136" s="13" t="n">
        <v>150</v>
      </c>
      <c r="G2136" s="14" t="n">
        <f aca="false">E2136+F2136*1.5/100</f>
        <v>11.1</v>
      </c>
      <c r="H2136" s="15" t="n">
        <v>10</v>
      </c>
      <c r="I2136" s="15" t="n">
        <v>10</v>
      </c>
      <c r="J2136" s="16"/>
      <c r="K2136" s="16"/>
      <c r="L2136" s="13" t="n">
        <v>5530</v>
      </c>
      <c r="M2136" s="13" t="n">
        <v>15852</v>
      </c>
      <c r="N2136" s="17"/>
      <c r="O2136" s="13"/>
      <c r="P2136" s="13" t="n">
        <f aca="false">0+E2136*1.5+F2136*2/100</f>
        <v>16.275</v>
      </c>
      <c r="Q2136" s="13" t="s">
        <v>55</v>
      </c>
    </row>
    <row r="2137" customFormat="false" ht="14.9" hidden="false" customHeight="false" outlineLevel="0" collapsed="false">
      <c r="A2137" s="10"/>
      <c r="B2137" s="10"/>
      <c r="C2137" s="11" t="n">
        <v>41895</v>
      </c>
      <c r="D2137" s="12" t="s">
        <v>2290</v>
      </c>
      <c r="E2137" s="13"/>
      <c r="F2137" s="13"/>
      <c r="G2137" s="14"/>
      <c r="H2137" s="15" t="n">
        <v>289</v>
      </c>
      <c r="I2137" s="15" t="n">
        <v>289</v>
      </c>
      <c r="J2137" s="16"/>
      <c r="K2137" s="16"/>
      <c r="L2137" s="13" t="n">
        <v>5531</v>
      </c>
      <c r="M2137" s="13" t="n">
        <v>0</v>
      </c>
      <c r="N2137" s="17"/>
      <c r="O2137" s="13"/>
      <c r="P2137" s="13"/>
      <c r="Q2137" s="13"/>
    </row>
    <row r="2138" customFormat="false" ht="14.9" hidden="false" customHeight="false" outlineLevel="0" collapsed="false">
      <c r="A2138" s="10"/>
      <c r="B2138" s="10"/>
      <c r="C2138" s="11" t="n">
        <v>41895</v>
      </c>
      <c r="D2138" s="18" t="s">
        <v>2291</v>
      </c>
      <c r="E2138" s="13" t="n">
        <v>27.1</v>
      </c>
      <c r="F2138" s="13" t="n">
        <v>460</v>
      </c>
      <c r="G2138" s="14" t="n">
        <f aca="false">E2138+F2138*1.5/100</f>
        <v>34</v>
      </c>
      <c r="H2138" s="15" t="n">
        <v>41</v>
      </c>
      <c r="I2138" s="15" t="n">
        <v>41</v>
      </c>
      <c r="J2138" s="16"/>
      <c r="K2138" s="16"/>
      <c r="L2138" s="13" t="n">
        <v>5531</v>
      </c>
      <c r="M2138" s="13" t="n">
        <v>15853</v>
      </c>
      <c r="N2138" s="17"/>
      <c r="O2138" s="13"/>
      <c r="P2138" s="13" t="n">
        <f aca="false">0+E2138*1.5+F2138*2/100</f>
        <v>49.85</v>
      </c>
      <c r="Q2138" s="13" t="s">
        <v>114</v>
      </c>
    </row>
    <row r="2139" customFormat="false" ht="14.9" hidden="false" customHeight="false" outlineLevel="0" collapsed="false">
      <c r="A2139" s="10"/>
      <c r="B2139" s="10"/>
      <c r="C2139" s="11" t="n">
        <v>41895</v>
      </c>
      <c r="D2139" s="18" t="s">
        <v>2292</v>
      </c>
      <c r="E2139" s="13" t="n">
        <v>14.1</v>
      </c>
      <c r="F2139" s="13" t="n">
        <v>230</v>
      </c>
      <c r="G2139" s="14" t="n">
        <f aca="false">E2139+F2139*1.5/100</f>
        <v>17.55</v>
      </c>
      <c r="H2139" s="15" t="n">
        <v>53</v>
      </c>
      <c r="I2139" s="15" t="n">
        <v>53</v>
      </c>
      <c r="J2139" s="16"/>
      <c r="K2139" s="16"/>
      <c r="L2139" s="13" t="n">
        <v>5531</v>
      </c>
      <c r="M2139" s="13" t="n">
        <v>15854</v>
      </c>
      <c r="N2139" s="17"/>
      <c r="O2139" s="13"/>
      <c r="P2139" s="13" t="n">
        <f aca="false">0+E2139*1.5+F2139*2/100</f>
        <v>25.75</v>
      </c>
      <c r="Q2139" s="13" t="s">
        <v>31</v>
      </c>
    </row>
    <row r="2140" customFormat="false" ht="14.9" hidden="false" customHeight="false" outlineLevel="0" collapsed="false">
      <c r="A2140" s="10"/>
      <c r="B2140" s="10"/>
      <c r="C2140" s="11" t="n">
        <v>41895</v>
      </c>
      <c r="D2140" s="18" t="s">
        <v>2293</v>
      </c>
      <c r="E2140" s="13" t="n">
        <v>9</v>
      </c>
      <c r="F2140" s="13" t="n">
        <v>100</v>
      </c>
      <c r="G2140" s="14" t="n">
        <f aca="false">E2140+F2140*1.5/100</f>
        <v>10.5</v>
      </c>
      <c r="H2140" s="15" t="n">
        <v>164</v>
      </c>
      <c r="I2140" s="15" t="n">
        <v>164</v>
      </c>
      <c r="J2140" s="16"/>
      <c r="K2140" s="16"/>
      <c r="L2140" s="13" t="n">
        <v>5531</v>
      </c>
      <c r="M2140" s="13" t="n">
        <v>15855</v>
      </c>
      <c r="N2140" s="17"/>
      <c r="O2140" s="13"/>
      <c r="P2140" s="13" t="n">
        <f aca="false">0+E2140*1.5+F2140*2/100</f>
        <v>15.5</v>
      </c>
      <c r="Q2140" s="13"/>
    </row>
    <row r="2141" customFormat="false" ht="14.9" hidden="false" customHeight="false" outlineLevel="0" collapsed="false">
      <c r="A2141" s="10"/>
      <c r="B2141" s="10"/>
      <c r="C2141" s="11" t="n">
        <v>41895</v>
      </c>
      <c r="D2141" s="18" t="s">
        <v>2294</v>
      </c>
      <c r="E2141" s="13" t="n">
        <v>27</v>
      </c>
      <c r="F2141" s="13" t="n">
        <v>460</v>
      </c>
      <c r="G2141" s="14" t="n">
        <f aca="false">E2141+F2141*1.5/100</f>
        <v>33.9</v>
      </c>
      <c r="H2141" s="15" t="n">
        <v>10</v>
      </c>
      <c r="I2141" s="15" t="n">
        <v>10</v>
      </c>
      <c r="J2141" s="16"/>
      <c r="K2141" s="16"/>
      <c r="L2141" s="13" t="n">
        <v>5531</v>
      </c>
      <c r="M2141" s="13" t="n">
        <v>15856</v>
      </c>
      <c r="N2141" s="17"/>
      <c r="O2141" s="13"/>
      <c r="P2141" s="13" t="n">
        <f aca="false">0+E2141*1.5+F2141*2/100</f>
        <v>49.7</v>
      </c>
      <c r="Q2141" s="13" t="s">
        <v>114</v>
      </c>
    </row>
    <row r="2142" customFormat="false" ht="14.9" hidden="false" customHeight="false" outlineLevel="0" collapsed="false">
      <c r="A2142" s="10"/>
      <c r="B2142" s="10"/>
      <c r="C2142" s="11" t="n">
        <v>41895</v>
      </c>
      <c r="D2142" s="18" t="s">
        <v>2295</v>
      </c>
      <c r="E2142" s="13" t="n">
        <v>14</v>
      </c>
      <c r="F2142" s="13" t="n">
        <v>230</v>
      </c>
      <c r="G2142" s="14" t="n">
        <f aca="false">E2142+F2142*1.5/100</f>
        <v>17.45</v>
      </c>
      <c r="H2142" s="15" t="n">
        <v>21</v>
      </c>
      <c r="I2142" s="15" t="n">
        <v>21</v>
      </c>
      <c r="J2142" s="16"/>
      <c r="K2142" s="16"/>
      <c r="L2142" s="13" t="n">
        <v>5531</v>
      </c>
      <c r="M2142" s="13" t="n">
        <v>15857</v>
      </c>
      <c r="N2142" s="17"/>
      <c r="O2142" s="13"/>
      <c r="P2142" s="13" t="n">
        <f aca="false">0+E2142*1.5+F2142*2/100</f>
        <v>25.6</v>
      </c>
      <c r="Q2142" s="13" t="s">
        <v>31</v>
      </c>
    </row>
    <row r="2143" customFormat="false" ht="14.9" hidden="false" customHeight="false" outlineLevel="0" collapsed="false">
      <c r="A2143" s="10"/>
      <c r="B2143" s="10"/>
      <c r="C2143" s="11" t="n">
        <v>41895</v>
      </c>
      <c r="D2143" s="12" t="s">
        <v>2296</v>
      </c>
      <c r="E2143" s="13"/>
      <c r="F2143" s="13"/>
      <c r="G2143" s="14"/>
      <c r="H2143" s="15" t="n">
        <v>46</v>
      </c>
      <c r="I2143" s="15" t="n">
        <v>45</v>
      </c>
      <c r="J2143" s="16"/>
      <c r="K2143" s="16"/>
      <c r="L2143" s="13" t="n">
        <v>5532</v>
      </c>
      <c r="M2143" s="13" t="n">
        <v>0</v>
      </c>
      <c r="N2143" s="17" t="s">
        <v>363</v>
      </c>
      <c r="O2143" s="13"/>
      <c r="P2143" s="13"/>
      <c r="Q2143" s="13"/>
    </row>
    <row r="2144" customFormat="false" ht="14.9" hidden="false" customHeight="false" outlineLevel="0" collapsed="false">
      <c r="A2144" s="10"/>
      <c r="B2144" s="10"/>
      <c r="C2144" s="11" t="n">
        <v>41895</v>
      </c>
      <c r="D2144" s="18" t="s">
        <v>2297</v>
      </c>
      <c r="E2144" s="13" t="n">
        <v>30</v>
      </c>
      <c r="F2144" s="13" t="n">
        <v>0</v>
      </c>
      <c r="G2144" s="14" t="n">
        <f aca="false">E2144+F2144*1.5/100</f>
        <v>30</v>
      </c>
      <c r="H2144" s="15" t="n">
        <v>19</v>
      </c>
      <c r="I2144" s="15" t="n">
        <v>18</v>
      </c>
      <c r="J2144" s="16"/>
      <c r="K2144" s="16"/>
      <c r="L2144" s="13" t="n">
        <v>5532</v>
      </c>
      <c r="M2144" s="13" t="n">
        <v>15858</v>
      </c>
      <c r="N2144" s="17"/>
      <c r="O2144" s="13"/>
      <c r="P2144" s="13" t="n">
        <f aca="false">0+E2144*1.5+F2144*2/100</f>
        <v>45</v>
      </c>
      <c r="Q2144" s="13" t="s">
        <v>40</v>
      </c>
    </row>
    <row r="2145" customFormat="false" ht="14.9" hidden="false" customHeight="false" outlineLevel="0" collapsed="false">
      <c r="A2145" s="10"/>
      <c r="B2145" s="10"/>
      <c r="C2145" s="11" t="n">
        <v>41895</v>
      </c>
      <c r="D2145" s="18" t="s">
        <v>2298</v>
      </c>
      <c r="E2145" s="13" t="n">
        <v>18</v>
      </c>
      <c r="F2145" s="13" t="n">
        <v>0</v>
      </c>
      <c r="G2145" s="14" t="n">
        <f aca="false">E2145+F2145*1.5/100</f>
        <v>18</v>
      </c>
      <c r="H2145" s="15" t="n">
        <v>27</v>
      </c>
      <c r="I2145" s="15" t="n">
        <v>27</v>
      </c>
      <c r="J2145" s="16"/>
      <c r="K2145" s="16"/>
      <c r="L2145" s="13" t="n">
        <v>5532</v>
      </c>
      <c r="M2145" s="13" t="n">
        <v>15859</v>
      </c>
      <c r="N2145" s="17"/>
      <c r="O2145" s="13"/>
      <c r="P2145" s="13" t="n">
        <f aca="false">0+E2145*1.5+F2145*2/100</f>
        <v>27</v>
      </c>
      <c r="Q2145" s="13" t="s">
        <v>33</v>
      </c>
    </row>
    <row r="2146" customFormat="false" ht="14.9" hidden="false" customHeight="false" outlineLevel="0" collapsed="false">
      <c r="A2146" s="10"/>
      <c r="B2146" s="10"/>
      <c r="C2146" s="11" t="n">
        <v>41895</v>
      </c>
      <c r="D2146" s="18" t="s">
        <v>2299</v>
      </c>
      <c r="E2146" s="13" t="n">
        <v>71</v>
      </c>
      <c r="F2146" s="13" t="n">
        <v>0</v>
      </c>
      <c r="G2146" s="14" t="n">
        <f aca="false">E2146/2+F2146*1.5/100</f>
        <v>35.5</v>
      </c>
      <c r="H2146" s="15"/>
      <c r="I2146" s="15"/>
      <c r="J2146" s="16"/>
      <c r="K2146" s="16"/>
      <c r="L2146" s="13" t="n">
        <v>5532</v>
      </c>
      <c r="M2146" s="13" t="n">
        <v>15860</v>
      </c>
      <c r="N2146" s="17" t="s">
        <v>363</v>
      </c>
      <c r="O2146" s="13"/>
      <c r="P2146" s="13" t="n">
        <f aca="false">0+E2146/2+F2146/100</f>
        <v>35.5</v>
      </c>
      <c r="Q2146" s="13"/>
    </row>
    <row r="2147" customFormat="false" ht="14.9" hidden="false" customHeight="false" outlineLevel="0" collapsed="false">
      <c r="A2147" s="10"/>
      <c r="B2147" s="10"/>
      <c r="C2147" s="11" t="n">
        <v>41895</v>
      </c>
      <c r="D2147" s="18" t="s">
        <v>2300</v>
      </c>
      <c r="E2147" s="13" t="n">
        <v>36</v>
      </c>
      <c r="F2147" s="13" t="n">
        <v>0</v>
      </c>
      <c r="G2147" s="14" t="n">
        <f aca="false">E2147/2+F2147*1.5/100</f>
        <v>18</v>
      </c>
      <c r="H2147" s="15"/>
      <c r="I2147" s="15"/>
      <c r="J2147" s="16"/>
      <c r="K2147" s="16"/>
      <c r="L2147" s="13" t="n">
        <v>5532</v>
      </c>
      <c r="M2147" s="13" t="n">
        <v>15861</v>
      </c>
      <c r="N2147" s="17" t="s">
        <v>363</v>
      </c>
      <c r="O2147" s="13"/>
      <c r="P2147" s="13" t="n">
        <f aca="false">0+E2147/2+F2147/100</f>
        <v>18</v>
      </c>
      <c r="Q2147" s="13"/>
    </row>
    <row r="2148" customFormat="false" ht="14.9" hidden="false" customHeight="false" outlineLevel="0" collapsed="false">
      <c r="A2148" s="10"/>
      <c r="B2148" s="10"/>
      <c r="C2148" s="11" t="n">
        <v>41895</v>
      </c>
      <c r="D2148" s="12" t="s">
        <v>2301</v>
      </c>
      <c r="E2148" s="13"/>
      <c r="F2148" s="13"/>
      <c r="G2148" s="14"/>
      <c r="H2148" s="15" t="n">
        <v>266</v>
      </c>
      <c r="I2148" s="15" t="n">
        <v>237</v>
      </c>
      <c r="J2148" s="16"/>
      <c r="K2148" s="16"/>
      <c r="L2148" s="13" t="n">
        <v>5533</v>
      </c>
      <c r="M2148" s="13" t="n">
        <v>0</v>
      </c>
      <c r="N2148" s="17"/>
      <c r="O2148" s="13"/>
      <c r="P2148" s="13"/>
      <c r="Q2148" s="13"/>
    </row>
    <row r="2149" customFormat="false" ht="14.9" hidden="false" customHeight="false" outlineLevel="0" collapsed="false">
      <c r="A2149" s="10"/>
      <c r="B2149" s="10"/>
      <c r="C2149" s="11" t="n">
        <v>41895</v>
      </c>
      <c r="D2149" s="18" t="s">
        <v>2302</v>
      </c>
      <c r="E2149" s="13" t="n">
        <v>51.2</v>
      </c>
      <c r="F2149" s="13" t="n">
        <v>1370</v>
      </c>
      <c r="G2149" s="14" t="n">
        <f aca="false">E2149+F2149*1.5/100</f>
        <v>71.75</v>
      </c>
      <c r="H2149" s="15" t="n">
        <v>104</v>
      </c>
      <c r="I2149" s="15" t="n">
        <v>93</v>
      </c>
      <c r="J2149" s="16"/>
      <c r="K2149" s="16"/>
      <c r="L2149" s="13" t="n">
        <v>5533</v>
      </c>
      <c r="M2149" s="13" t="n">
        <v>15862</v>
      </c>
      <c r="N2149" s="17"/>
      <c r="O2149" s="13"/>
      <c r="P2149" s="13" t="n">
        <f aca="false">0+E2149*1.5+F2149*2/100</f>
        <v>104.2</v>
      </c>
      <c r="Q2149" s="13" t="s">
        <v>515</v>
      </c>
    </row>
    <row r="2150" customFormat="false" ht="14.9" hidden="false" customHeight="false" outlineLevel="0" collapsed="false">
      <c r="A2150" s="10"/>
      <c r="B2150" s="10"/>
      <c r="C2150" s="11" t="n">
        <v>41895</v>
      </c>
      <c r="D2150" s="18" t="s">
        <v>2303</v>
      </c>
      <c r="E2150" s="13" t="n">
        <v>43.3</v>
      </c>
      <c r="F2150" s="13" t="n">
        <v>1230</v>
      </c>
      <c r="G2150" s="14" t="n">
        <f aca="false">E2150+F2150*1.5/100</f>
        <v>61.75</v>
      </c>
      <c r="H2150" s="15" t="n">
        <v>25</v>
      </c>
      <c r="I2150" s="15" t="n">
        <v>22</v>
      </c>
      <c r="J2150" s="16"/>
      <c r="K2150" s="16"/>
      <c r="L2150" s="13" t="n">
        <v>5533</v>
      </c>
      <c r="M2150" s="13" t="n">
        <v>15863</v>
      </c>
      <c r="N2150" s="17"/>
      <c r="O2150" s="13"/>
      <c r="P2150" s="13" t="n">
        <f aca="false">0+E2150*1.5+F2150*2/100</f>
        <v>89.55</v>
      </c>
      <c r="Q2150" s="13" t="s">
        <v>104</v>
      </c>
    </row>
    <row r="2151" customFormat="false" ht="14.9" hidden="false" customHeight="false" outlineLevel="0" collapsed="false">
      <c r="A2151" s="10"/>
      <c r="B2151" s="10"/>
      <c r="C2151" s="11" t="n">
        <v>41895</v>
      </c>
      <c r="D2151" s="18" t="s">
        <v>2304</v>
      </c>
      <c r="E2151" s="13" t="n">
        <v>21.4</v>
      </c>
      <c r="F2151" s="13" t="n">
        <v>750</v>
      </c>
      <c r="G2151" s="14" t="n">
        <f aca="false">E2151+F2151*1.5/100</f>
        <v>32.65</v>
      </c>
      <c r="H2151" s="15" t="n">
        <v>76</v>
      </c>
      <c r="I2151" s="15" t="n">
        <v>67</v>
      </c>
      <c r="J2151" s="16"/>
      <c r="K2151" s="16"/>
      <c r="L2151" s="13" t="n">
        <v>5533</v>
      </c>
      <c r="M2151" s="13" t="n">
        <v>15864</v>
      </c>
      <c r="N2151" s="17"/>
      <c r="O2151" s="13"/>
      <c r="P2151" s="13" t="n">
        <f aca="false">0+E2151*1.5+F2151*2/100</f>
        <v>47.1</v>
      </c>
      <c r="Q2151" s="13" t="s">
        <v>2305</v>
      </c>
    </row>
    <row r="2152" customFormat="false" ht="14.9" hidden="false" customHeight="false" outlineLevel="0" collapsed="false">
      <c r="A2152" s="10"/>
      <c r="B2152" s="10"/>
      <c r="C2152" s="11" t="n">
        <v>41895</v>
      </c>
      <c r="D2152" s="18" t="s">
        <v>2306</v>
      </c>
      <c r="E2152" s="13" t="n">
        <v>21.9</v>
      </c>
      <c r="F2152" s="13" t="n">
        <v>480</v>
      </c>
      <c r="G2152" s="14" t="n">
        <f aca="false">E2152+F2152*1.5/100</f>
        <v>29.1</v>
      </c>
      <c r="H2152" s="15" t="n">
        <v>61</v>
      </c>
      <c r="I2152" s="15" t="n">
        <v>55</v>
      </c>
      <c r="J2152" s="16"/>
      <c r="K2152" s="16"/>
      <c r="L2152" s="13" t="n">
        <v>5533</v>
      </c>
      <c r="M2152" s="13" t="n">
        <v>15865</v>
      </c>
      <c r="N2152" s="17"/>
      <c r="O2152" s="13"/>
      <c r="P2152" s="13" t="n">
        <f aca="false">0+E2152*1.5+F2152*2/100</f>
        <v>42.45</v>
      </c>
      <c r="Q2152" s="13" t="s">
        <v>1565</v>
      </c>
    </row>
    <row r="2153" customFormat="false" ht="14.9" hidden="false" customHeight="false" outlineLevel="0" collapsed="false">
      <c r="A2153" s="10"/>
      <c r="B2153" s="10"/>
      <c r="C2153" s="11" t="n">
        <v>41895</v>
      </c>
      <c r="D2153" s="12" t="s">
        <v>2307</v>
      </c>
      <c r="E2153" s="13"/>
      <c r="F2153" s="13"/>
      <c r="G2153" s="14"/>
      <c r="H2153" s="15" t="n">
        <v>21</v>
      </c>
      <c r="I2153" s="15"/>
      <c r="J2153" s="16"/>
      <c r="K2153" s="16"/>
      <c r="L2153" s="13" t="n">
        <v>5534</v>
      </c>
      <c r="M2153" s="13" t="n">
        <v>0</v>
      </c>
      <c r="N2153" s="17"/>
      <c r="O2153" s="13"/>
      <c r="P2153" s="13"/>
      <c r="Q2153" s="13"/>
    </row>
    <row r="2154" customFormat="false" ht="14.9" hidden="false" customHeight="false" outlineLevel="0" collapsed="false">
      <c r="A2154" s="10"/>
      <c r="B2154" s="10"/>
      <c r="C2154" s="11" t="n">
        <v>41895</v>
      </c>
      <c r="D2154" s="18" t="s">
        <v>2308</v>
      </c>
      <c r="E2154" s="13" t="n">
        <v>41.9</v>
      </c>
      <c r="F2154" s="13" t="n">
        <v>881</v>
      </c>
      <c r="G2154" s="14" t="n">
        <f aca="false">E2154+F2154*1.5/100</f>
        <v>55.115</v>
      </c>
      <c r="H2154" s="15" t="n">
        <v>13</v>
      </c>
      <c r="I2154" s="15"/>
      <c r="J2154" s="16"/>
      <c r="K2154" s="16"/>
      <c r="L2154" s="13" t="n">
        <v>5534</v>
      </c>
      <c r="M2154" s="13" t="n">
        <v>15866</v>
      </c>
      <c r="N2154" s="17"/>
      <c r="O2154" s="13"/>
      <c r="P2154" s="13" t="n">
        <f aca="false">0+E2154*1.5+F2154*2/100</f>
        <v>80.47</v>
      </c>
      <c r="Q2154" s="13" t="s">
        <v>27</v>
      </c>
    </row>
    <row r="2155" customFormat="false" ht="14.9" hidden="false" customHeight="false" outlineLevel="0" collapsed="false">
      <c r="A2155" s="10"/>
      <c r="B2155" s="10"/>
      <c r="C2155" s="11" t="n">
        <v>41895</v>
      </c>
      <c r="D2155" s="18" t="s">
        <v>2309</v>
      </c>
      <c r="E2155" s="13" t="n">
        <v>32</v>
      </c>
      <c r="F2155" s="13" t="n">
        <v>660</v>
      </c>
      <c r="G2155" s="14" t="n">
        <f aca="false">E2155+F2155*1.5/100</f>
        <v>41.9</v>
      </c>
      <c r="H2155" s="15" t="n">
        <v>0</v>
      </c>
      <c r="I2155" s="15"/>
      <c r="J2155" s="16"/>
      <c r="K2155" s="16"/>
      <c r="L2155" s="13" t="n">
        <v>5534</v>
      </c>
      <c r="M2155" s="13" t="n">
        <v>15867</v>
      </c>
      <c r="N2155" s="17"/>
      <c r="O2155" s="13"/>
      <c r="P2155" s="13" t="n">
        <f aca="false">0+E2155*1.5+F2155*2/100</f>
        <v>61.2</v>
      </c>
      <c r="Q2155" s="13" t="s">
        <v>657</v>
      </c>
    </row>
    <row r="2156" customFormat="false" ht="14.9" hidden="false" customHeight="false" outlineLevel="0" collapsed="false">
      <c r="A2156" s="10"/>
      <c r="B2156" s="10"/>
      <c r="C2156" s="11" t="n">
        <v>41895</v>
      </c>
      <c r="D2156" s="18" t="s">
        <v>2310</v>
      </c>
      <c r="E2156" s="13" t="n">
        <v>20.2</v>
      </c>
      <c r="F2156" s="13" t="n">
        <v>512</v>
      </c>
      <c r="G2156" s="14" t="n">
        <f aca="false">E2156+F2156*1.5/100</f>
        <v>27.88</v>
      </c>
      <c r="H2156" s="15" t="n">
        <v>8</v>
      </c>
      <c r="I2156" s="15"/>
      <c r="J2156" s="16"/>
      <c r="K2156" s="16"/>
      <c r="L2156" s="13" t="n">
        <v>5534</v>
      </c>
      <c r="M2156" s="13" t="n">
        <v>15869</v>
      </c>
      <c r="N2156" s="17"/>
      <c r="O2156" s="13"/>
      <c r="P2156" s="13" t="n">
        <f aca="false">0+E2156*1.5+F2156*2/100</f>
        <v>40.54</v>
      </c>
      <c r="Q2156" s="13" t="s">
        <v>158</v>
      </c>
    </row>
    <row r="2157" customFormat="false" ht="14.9" hidden="false" customHeight="false" outlineLevel="0" collapsed="false">
      <c r="A2157" s="10"/>
      <c r="B2157" s="10"/>
      <c r="C2157" s="11" t="n">
        <v>41895</v>
      </c>
      <c r="D2157" s="18" t="s">
        <v>2311</v>
      </c>
      <c r="E2157" s="13" t="n">
        <v>15.5</v>
      </c>
      <c r="F2157" s="13" t="n">
        <v>316</v>
      </c>
      <c r="G2157" s="14" t="n">
        <f aca="false">E2157+F2157*1.5/100</f>
        <v>20.24</v>
      </c>
      <c r="H2157" s="15" t="n">
        <v>0</v>
      </c>
      <c r="I2157" s="15"/>
      <c r="J2157" s="16"/>
      <c r="K2157" s="16"/>
      <c r="L2157" s="13" t="n">
        <v>5534</v>
      </c>
      <c r="M2157" s="13" t="n">
        <v>15870</v>
      </c>
      <c r="N2157" s="17"/>
      <c r="O2157" s="13"/>
      <c r="P2157" s="13" t="n">
        <f aca="false">0+E2157*1.5+F2157*2/100</f>
        <v>29.57</v>
      </c>
      <c r="Q2157" s="13" t="s">
        <v>33</v>
      </c>
    </row>
    <row r="2158" customFormat="false" ht="14.9" hidden="false" customHeight="false" outlineLevel="0" collapsed="false">
      <c r="A2158" s="10"/>
      <c r="B2158" s="10"/>
      <c r="C2158" s="11" t="n">
        <v>41895</v>
      </c>
      <c r="D2158" s="18" t="s">
        <v>2312</v>
      </c>
      <c r="E2158" s="13" t="n">
        <v>9.3</v>
      </c>
      <c r="F2158" s="13" t="n">
        <v>279</v>
      </c>
      <c r="G2158" s="14" t="n">
        <f aca="false">E2158+F2158*1.5/100</f>
        <v>13.485</v>
      </c>
      <c r="H2158" s="15" t="n">
        <v>0</v>
      </c>
      <c r="I2158" s="15"/>
      <c r="J2158" s="16"/>
      <c r="K2158" s="16"/>
      <c r="L2158" s="13" t="n">
        <v>5534</v>
      </c>
      <c r="M2158" s="13" t="n">
        <v>15871</v>
      </c>
      <c r="N2158" s="17"/>
      <c r="O2158" s="13"/>
      <c r="P2158" s="13" t="n">
        <f aca="false">0+E2158*1.5+F2158*2/100</f>
        <v>19.53</v>
      </c>
      <c r="Q2158" s="13" t="s">
        <v>125</v>
      </c>
    </row>
    <row r="2159" customFormat="false" ht="14.9" hidden="false" customHeight="false" outlineLevel="0" collapsed="false">
      <c r="A2159" s="10"/>
      <c r="B2159" s="10"/>
      <c r="C2159" s="11" t="n">
        <v>41895</v>
      </c>
      <c r="D2159" s="12" t="s">
        <v>2313</v>
      </c>
      <c r="E2159" s="13"/>
      <c r="F2159" s="13"/>
      <c r="G2159" s="14"/>
      <c r="H2159" s="15" t="n">
        <v>34</v>
      </c>
      <c r="I2159" s="15" t="n">
        <v>34</v>
      </c>
      <c r="J2159" s="16"/>
      <c r="K2159" s="16"/>
      <c r="L2159" s="13" t="n">
        <v>5535</v>
      </c>
      <c r="M2159" s="13" t="n">
        <v>0</v>
      </c>
      <c r="N2159" s="17"/>
      <c r="O2159" s="13"/>
      <c r="P2159" s="13"/>
      <c r="Q2159" s="13"/>
    </row>
    <row r="2160" customFormat="false" ht="14.9" hidden="false" customHeight="false" outlineLevel="0" collapsed="false">
      <c r="A2160" s="10"/>
      <c r="B2160" s="10"/>
      <c r="C2160" s="11" t="n">
        <v>41895</v>
      </c>
      <c r="D2160" s="18" t="s">
        <v>2314</v>
      </c>
      <c r="E2160" s="13" t="n">
        <v>37.7</v>
      </c>
      <c r="F2160" s="13" t="n">
        <v>1280</v>
      </c>
      <c r="G2160" s="14" t="n">
        <f aca="false">E2160+F2160*1.5/100</f>
        <v>56.9</v>
      </c>
      <c r="H2160" s="15" t="n">
        <v>19</v>
      </c>
      <c r="I2160" s="15" t="n">
        <v>19</v>
      </c>
      <c r="J2160" s="16"/>
      <c r="K2160" s="16"/>
      <c r="L2160" s="13" t="n">
        <v>5535</v>
      </c>
      <c r="M2160" s="13" t="n">
        <v>15872</v>
      </c>
      <c r="N2160" s="17"/>
      <c r="O2160" s="13"/>
      <c r="P2160" s="13" t="n">
        <f aca="false">0+E2160*1.5+F2160*2/100</f>
        <v>82.15</v>
      </c>
      <c r="Q2160" s="13" t="s">
        <v>27</v>
      </c>
    </row>
    <row r="2161" customFormat="false" ht="14.9" hidden="false" customHeight="false" outlineLevel="0" collapsed="false">
      <c r="A2161" s="10"/>
      <c r="B2161" s="10"/>
      <c r="C2161" s="11" t="n">
        <v>41895</v>
      </c>
      <c r="D2161" s="18" t="s">
        <v>2315</v>
      </c>
      <c r="E2161" s="13" t="n">
        <v>26.5</v>
      </c>
      <c r="F2161" s="13" t="n">
        <v>911</v>
      </c>
      <c r="G2161" s="14" t="n">
        <f aca="false">E2161+F2161*1.5/100</f>
        <v>40.165</v>
      </c>
      <c r="H2161" s="15" t="n">
        <v>6</v>
      </c>
      <c r="I2161" s="15" t="n">
        <v>6</v>
      </c>
      <c r="J2161" s="16"/>
      <c r="K2161" s="16"/>
      <c r="L2161" s="13" t="n">
        <v>5535</v>
      </c>
      <c r="M2161" s="13" t="n">
        <v>15873</v>
      </c>
      <c r="N2161" s="17"/>
      <c r="O2161" s="13"/>
      <c r="P2161" s="13" t="n">
        <f aca="false">0+E2161*1.5+F2161*2/100</f>
        <v>57.97</v>
      </c>
      <c r="Q2161" s="13" t="s">
        <v>65</v>
      </c>
    </row>
    <row r="2162" customFormat="false" ht="14.9" hidden="false" customHeight="false" outlineLevel="0" collapsed="false">
      <c r="A2162" s="10"/>
      <c r="B2162" s="10"/>
      <c r="C2162" s="11" t="n">
        <v>41895</v>
      </c>
      <c r="D2162" s="18" t="s">
        <v>2316</v>
      </c>
      <c r="E2162" s="13" t="n">
        <v>18.1</v>
      </c>
      <c r="F2162" s="13" t="n">
        <v>565</v>
      </c>
      <c r="G2162" s="14" t="n">
        <f aca="false">E2162+F2162*1.5/100</f>
        <v>26.575</v>
      </c>
      <c r="H2162" s="15" t="n">
        <v>9</v>
      </c>
      <c r="I2162" s="15" t="n">
        <v>9</v>
      </c>
      <c r="J2162" s="16"/>
      <c r="K2162" s="16"/>
      <c r="L2162" s="13" t="n">
        <v>5535</v>
      </c>
      <c r="M2162" s="13" t="n">
        <v>15874</v>
      </c>
      <c r="N2162" s="17"/>
      <c r="O2162" s="13"/>
      <c r="P2162" s="13" t="n">
        <f aca="false">0+E2162*1.5+F2162*2/100</f>
        <v>38.45</v>
      </c>
      <c r="Q2162" s="13" t="s">
        <v>338</v>
      </c>
    </row>
    <row r="2163" customFormat="false" ht="14.9" hidden="false" customHeight="false" outlineLevel="0" collapsed="false">
      <c r="A2163" s="10"/>
      <c r="B2163" s="10"/>
      <c r="C2163" s="11" t="n">
        <v>41895</v>
      </c>
      <c r="D2163" s="12" t="s">
        <v>2317</v>
      </c>
      <c r="E2163" s="13"/>
      <c r="F2163" s="13"/>
      <c r="G2163" s="14"/>
      <c r="H2163" s="15" t="n">
        <v>782</v>
      </c>
      <c r="I2163" s="15" t="n">
        <v>697</v>
      </c>
      <c r="J2163" s="16"/>
      <c r="K2163" s="16"/>
      <c r="L2163" s="13" t="n">
        <v>5536</v>
      </c>
      <c r="M2163" s="13" t="n">
        <v>0</v>
      </c>
      <c r="N2163" s="17" t="s">
        <v>363</v>
      </c>
      <c r="O2163" s="13"/>
      <c r="P2163" s="13"/>
      <c r="Q2163" s="13"/>
    </row>
    <row r="2164" customFormat="false" ht="14.9" hidden="false" customHeight="false" outlineLevel="0" collapsed="false">
      <c r="A2164" s="10"/>
      <c r="B2164" s="10"/>
      <c r="C2164" s="11" t="n">
        <v>41895</v>
      </c>
      <c r="D2164" s="18" t="s">
        <v>2318</v>
      </c>
      <c r="E2164" s="13" t="n">
        <v>48</v>
      </c>
      <c r="F2164" s="13" t="n">
        <v>1350</v>
      </c>
      <c r="G2164" s="14" t="n">
        <f aca="false">E2164+F2164*1.5/100</f>
        <v>68.25</v>
      </c>
      <c r="H2164" s="15" t="n">
        <v>59</v>
      </c>
      <c r="I2164" s="15"/>
      <c r="J2164" s="16"/>
      <c r="K2164" s="16"/>
      <c r="L2164" s="13" t="n">
        <v>5536</v>
      </c>
      <c r="M2164" s="13" t="n">
        <v>15875</v>
      </c>
      <c r="N2164" s="17"/>
      <c r="O2164" s="13"/>
      <c r="P2164" s="13" t="n">
        <f aca="false">0+E2164*1.5+F2164*2/100</f>
        <v>99</v>
      </c>
      <c r="Q2164" s="13"/>
    </row>
    <row r="2165" customFormat="false" ht="14.9" hidden="false" customHeight="false" outlineLevel="0" collapsed="false">
      <c r="A2165" s="10"/>
      <c r="B2165" s="10"/>
      <c r="C2165" s="11" t="n">
        <v>41895</v>
      </c>
      <c r="D2165" s="18" t="s">
        <v>2319</v>
      </c>
      <c r="E2165" s="13" t="n">
        <v>35</v>
      </c>
      <c r="F2165" s="13" t="n">
        <v>980</v>
      </c>
      <c r="G2165" s="14" t="n">
        <f aca="false">E2165+F2165*1.5/100</f>
        <v>49.7</v>
      </c>
      <c r="H2165" s="15" t="n">
        <v>108</v>
      </c>
      <c r="I2165" s="15"/>
      <c r="J2165" s="16"/>
      <c r="K2165" s="16"/>
      <c r="L2165" s="13" t="n">
        <v>5536</v>
      </c>
      <c r="M2165" s="13" t="n">
        <v>15876</v>
      </c>
      <c r="N2165" s="17"/>
      <c r="O2165" s="13"/>
      <c r="P2165" s="13" t="n">
        <f aca="false">0+E2165*1.5+F2165*2/100</f>
        <v>72.1</v>
      </c>
      <c r="Q2165" s="13"/>
    </row>
    <row r="2166" customFormat="false" ht="14.9" hidden="false" customHeight="false" outlineLevel="0" collapsed="false">
      <c r="A2166" s="10"/>
      <c r="B2166" s="10"/>
      <c r="C2166" s="11" t="n">
        <v>41895</v>
      </c>
      <c r="D2166" s="18" t="s">
        <v>2320</v>
      </c>
      <c r="E2166" s="13" t="n">
        <v>16</v>
      </c>
      <c r="F2166" s="13" t="n">
        <v>580</v>
      </c>
      <c r="G2166" s="14" t="n">
        <f aca="false">E2166+F2166*1.5/100</f>
        <v>24.7</v>
      </c>
      <c r="H2166" s="15" t="n">
        <v>175</v>
      </c>
      <c r="I2166" s="15"/>
      <c r="J2166" s="16"/>
      <c r="K2166" s="16"/>
      <c r="L2166" s="13" t="n">
        <v>5536</v>
      </c>
      <c r="M2166" s="13" t="n">
        <v>15877</v>
      </c>
      <c r="N2166" s="17"/>
      <c r="O2166" s="13"/>
      <c r="P2166" s="13" t="n">
        <f aca="false">0+E2166*1.5+F2166*2/100</f>
        <v>35.6</v>
      </c>
      <c r="Q2166" s="13"/>
    </row>
    <row r="2167" customFormat="false" ht="14.9" hidden="false" customHeight="false" outlineLevel="0" collapsed="false">
      <c r="A2167" s="10"/>
      <c r="B2167" s="10"/>
      <c r="C2167" s="11" t="n">
        <v>41895</v>
      </c>
      <c r="D2167" s="18" t="s">
        <v>2321</v>
      </c>
      <c r="E2167" s="13" t="n">
        <v>0</v>
      </c>
      <c r="F2167" s="13" t="n">
        <v>0</v>
      </c>
      <c r="G2167" s="14" t="n">
        <f aca="false">E2167+F2167*1.5/100</f>
        <v>0</v>
      </c>
      <c r="H2167" s="15" t="n">
        <v>355</v>
      </c>
      <c r="I2167" s="15"/>
      <c r="J2167" s="16"/>
      <c r="K2167" s="16"/>
      <c r="L2167" s="13" t="n">
        <v>5536</v>
      </c>
      <c r="M2167" s="13" t="n">
        <v>1</v>
      </c>
      <c r="N2167" s="17"/>
      <c r="O2167" s="13"/>
      <c r="P2167" s="13" t="n">
        <f aca="false">0+E2167*1.5+F2167*2/100</f>
        <v>0</v>
      </c>
      <c r="Q2167" s="13"/>
    </row>
    <row r="2168" customFormat="false" ht="14.9" hidden="false" customHeight="false" outlineLevel="0" collapsed="false">
      <c r="A2168" s="10"/>
      <c r="B2168" s="10"/>
      <c r="C2168" s="11" t="n">
        <v>41895</v>
      </c>
      <c r="D2168" s="12" t="s">
        <v>2322</v>
      </c>
      <c r="E2168" s="13"/>
      <c r="F2168" s="13"/>
      <c r="G2168" s="14"/>
      <c r="H2168" s="15"/>
      <c r="I2168" s="15"/>
      <c r="J2168" s="16"/>
      <c r="K2168" s="16"/>
      <c r="L2168" s="13" t="n">
        <v>5537</v>
      </c>
      <c r="M2168" s="13" t="n">
        <v>0</v>
      </c>
      <c r="N2168" s="17"/>
      <c r="O2168" s="13"/>
      <c r="P2168" s="13"/>
      <c r="Q2168" s="13"/>
    </row>
    <row r="2169" customFormat="false" ht="14.9" hidden="false" customHeight="false" outlineLevel="0" collapsed="false">
      <c r="A2169" s="10"/>
      <c r="B2169" s="10"/>
      <c r="C2169" s="11" t="n">
        <v>41895</v>
      </c>
      <c r="D2169" s="18" t="s">
        <v>2323</v>
      </c>
      <c r="E2169" s="13" t="n">
        <v>25.8</v>
      </c>
      <c r="F2169" s="13" t="n">
        <v>840</v>
      </c>
      <c r="G2169" s="14" t="n">
        <f aca="false">E2169+F2169*1.5/100</f>
        <v>38.4</v>
      </c>
      <c r="H2169" s="15"/>
      <c r="I2169" s="15"/>
      <c r="J2169" s="16"/>
      <c r="K2169" s="16"/>
      <c r="L2169" s="13" t="n">
        <v>5537</v>
      </c>
      <c r="M2169" s="13" t="n">
        <v>15878</v>
      </c>
      <c r="N2169" s="17"/>
      <c r="O2169" s="13"/>
      <c r="P2169" s="13" t="n">
        <f aca="false">0+E2169*1.5+F2169*2/100</f>
        <v>55.5</v>
      </c>
      <c r="Q2169" s="13" t="s">
        <v>194</v>
      </c>
    </row>
    <row r="2170" customFormat="false" ht="14.9" hidden="false" customHeight="false" outlineLevel="0" collapsed="false">
      <c r="A2170" s="10"/>
      <c r="B2170" s="10"/>
      <c r="C2170" s="11" t="n">
        <v>41895</v>
      </c>
      <c r="D2170" s="18" t="s">
        <v>2324</v>
      </c>
      <c r="E2170" s="13" t="n">
        <v>16.5</v>
      </c>
      <c r="F2170" s="13" t="n">
        <v>510</v>
      </c>
      <c r="G2170" s="14" t="n">
        <f aca="false">E2170+F2170*1.5/100</f>
        <v>24.15</v>
      </c>
      <c r="H2170" s="15"/>
      <c r="I2170" s="15"/>
      <c r="J2170" s="16"/>
      <c r="K2170" s="16"/>
      <c r="L2170" s="13" t="n">
        <v>5537</v>
      </c>
      <c r="M2170" s="13" t="n">
        <v>15879</v>
      </c>
      <c r="N2170" s="17"/>
      <c r="O2170" s="13"/>
      <c r="P2170" s="13" t="n">
        <f aca="false">0+E2170*1.5+F2170*2/100</f>
        <v>34.95</v>
      </c>
      <c r="Q2170" s="13" t="s">
        <v>165</v>
      </c>
    </row>
    <row r="2171" customFormat="false" ht="14.9" hidden="false" customHeight="false" outlineLevel="0" collapsed="false">
      <c r="A2171" s="10"/>
      <c r="B2171" s="10"/>
      <c r="C2171" s="11" t="n">
        <v>41895</v>
      </c>
      <c r="D2171" s="18" t="s">
        <v>2325</v>
      </c>
      <c r="E2171" s="13" t="n">
        <v>8.8</v>
      </c>
      <c r="F2171" s="13" t="n">
        <v>270</v>
      </c>
      <c r="G2171" s="14" t="n">
        <f aca="false">E2171+F2171*1.5/100</f>
        <v>12.85</v>
      </c>
      <c r="H2171" s="15"/>
      <c r="I2171" s="15"/>
      <c r="J2171" s="16"/>
      <c r="K2171" s="16"/>
      <c r="L2171" s="13" t="n">
        <v>5537</v>
      </c>
      <c r="M2171" s="13" t="n">
        <v>15880</v>
      </c>
      <c r="N2171" s="17"/>
      <c r="O2171" s="13"/>
      <c r="P2171" s="13" t="n">
        <f aca="false">0+E2171*1.5+F2171*2/100</f>
        <v>18.6</v>
      </c>
      <c r="Q2171" s="13" t="s">
        <v>171</v>
      </c>
    </row>
    <row r="2172" customFormat="false" ht="14.9" hidden="false" customHeight="false" outlineLevel="0" collapsed="false">
      <c r="A2172" s="10"/>
      <c r="B2172" s="10"/>
      <c r="C2172" s="11" t="n">
        <v>41895</v>
      </c>
      <c r="D2172" s="18" t="s">
        <v>2326</v>
      </c>
      <c r="E2172" s="13" t="n">
        <v>4.7</v>
      </c>
      <c r="F2172" s="13" t="n">
        <v>100</v>
      </c>
      <c r="G2172" s="14" t="n">
        <f aca="false">E2172+F2172*1.5/100</f>
        <v>6.2</v>
      </c>
      <c r="H2172" s="15"/>
      <c r="I2172" s="15"/>
      <c r="J2172" s="16"/>
      <c r="K2172" s="16"/>
      <c r="L2172" s="13" t="n">
        <v>5537</v>
      </c>
      <c r="M2172" s="13" t="n">
        <v>15881</v>
      </c>
      <c r="N2172" s="17"/>
      <c r="O2172" s="13"/>
      <c r="P2172" s="13" t="n">
        <f aca="false">0+E2172*1.5+F2172*2/100</f>
        <v>9.05</v>
      </c>
      <c r="Q2172" s="13"/>
    </row>
    <row r="2173" customFormat="false" ht="14.9" hidden="false" customHeight="false" outlineLevel="0" collapsed="false">
      <c r="A2173" s="10"/>
      <c r="B2173" s="10"/>
      <c r="C2173" s="11" t="n">
        <v>41895</v>
      </c>
      <c r="D2173" s="12" t="s">
        <v>2327</v>
      </c>
      <c r="E2173" s="13"/>
      <c r="F2173" s="13"/>
      <c r="G2173" s="14"/>
      <c r="H2173" s="15" t="n">
        <v>54</v>
      </c>
      <c r="I2173" s="15" t="n">
        <v>54</v>
      </c>
      <c r="J2173" s="16"/>
      <c r="K2173" s="16"/>
      <c r="L2173" s="13" t="n">
        <v>5538</v>
      </c>
      <c r="M2173" s="13" t="n">
        <v>0</v>
      </c>
      <c r="N2173" s="17"/>
      <c r="O2173" s="13"/>
      <c r="P2173" s="13"/>
      <c r="Q2173" s="13"/>
    </row>
    <row r="2174" customFormat="false" ht="14.9" hidden="false" customHeight="false" outlineLevel="0" collapsed="false">
      <c r="A2174" s="10"/>
      <c r="B2174" s="10"/>
      <c r="C2174" s="11" t="n">
        <v>41895</v>
      </c>
      <c r="D2174" s="18" t="s">
        <v>2328</v>
      </c>
      <c r="E2174" s="13" t="n">
        <v>50.7</v>
      </c>
      <c r="F2174" s="13" t="n">
        <v>300</v>
      </c>
      <c r="G2174" s="14" t="n">
        <f aca="false">E2174+F2174*1.5/100</f>
        <v>55.2</v>
      </c>
      <c r="H2174" s="15" t="n">
        <v>9</v>
      </c>
      <c r="I2174" s="15" t="n">
        <v>9</v>
      </c>
      <c r="J2174" s="16"/>
      <c r="K2174" s="16"/>
      <c r="L2174" s="13" t="n">
        <v>5538</v>
      </c>
      <c r="M2174" s="13" t="n">
        <v>15882</v>
      </c>
      <c r="N2174" s="17"/>
      <c r="O2174" s="13"/>
      <c r="P2174" s="13" t="n">
        <f aca="false">0+E2174*1.5+F2174*2/100</f>
        <v>82.05</v>
      </c>
      <c r="Q2174" s="13" t="s">
        <v>203</v>
      </c>
    </row>
    <row r="2175" customFormat="false" ht="14.9" hidden="false" customHeight="false" outlineLevel="0" collapsed="false">
      <c r="A2175" s="10"/>
      <c r="B2175" s="10"/>
      <c r="C2175" s="11" t="n">
        <v>41895</v>
      </c>
      <c r="D2175" s="18" t="s">
        <v>2329</v>
      </c>
      <c r="E2175" s="13" t="n">
        <v>29.4</v>
      </c>
      <c r="F2175" s="13" t="n">
        <v>209</v>
      </c>
      <c r="G2175" s="14" t="n">
        <f aca="false">E2175+F2175*1.5/100</f>
        <v>32.535</v>
      </c>
      <c r="H2175" s="15" t="n">
        <v>21</v>
      </c>
      <c r="I2175" s="15" t="n">
        <v>21</v>
      </c>
      <c r="J2175" s="16"/>
      <c r="K2175" s="16"/>
      <c r="L2175" s="13" t="n">
        <v>5538</v>
      </c>
      <c r="M2175" s="13" t="n">
        <v>15883</v>
      </c>
      <c r="N2175" s="17"/>
      <c r="O2175" s="13"/>
      <c r="P2175" s="13" t="n">
        <f aca="false">0+E2175*1.5+F2175*2/100</f>
        <v>48.28</v>
      </c>
      <c r="Q2175" s="13" t="s">
        <v>114</v>
      </c>
    </row>
    <row r="2176" customFormat="false" ht="14.9" hidden="false" customHeight="false" outlineLevel="0" collapsed="false">
      <c r="A2176" s="10"/>
      <c r="B2176" s="10"/>
      <c r="C2176" s="11" t="n">
        <v>41895</v>
      </c>
      <c r="D2176" s="18" t="s">
        <v>2330</v>
      </c>
      <c r="E2176" s="13" t="n">
        <v>18.2</v>
      </c>
      <c r="F2176" s="13" t="n">
        <v>146</v>
      </c>
      <c r="G2176" s="14" t="n">
        <f aca="false">E2176+F2176*1.5/100</f>
        <v>20.39</v>
      </c>
      <c r="H2176" s="15" t="n">
        <v>11</v>
      </c>
      <c r="I2176" s="15" t="n">
        <v>11</v>
      </c>
      <c r="J2176" s="16"/>
      <c r="K2176" s="16"/>
      <c r="L2176" s="13" t="n">
        <v>5538</v>
      </c>
      <c r="M2176" s="13" t="n">
        <v>15884</v>
      </c>
      <c r="N2176" s="17"/>
      <c r="O2176" s="13"/>
      <c r="P2176" s="13" t="n">
        <f aca="false">0+E2176*1.5+F2176*2/100</f>
        <v>30.22</v>
      </c>
      <c r="Q2176" s="13" t="s">
        <v>80</v>
      </c>
    </row>
    <row r="2177" customFormat="false" ht="14.9" hidden="false" customHeight="false" outlineLevel="0" collapsed="false">
      <c r="A2177" s="10"/>
      <c r="B2177" s="10"/>
      <c r="C2177" s="11" t="n">
        <v>41895</v>
      </c>
      <c r="D2177" s="18" t="s">
        <v>2331</v>
      </c>
      <c r="E2177" s="13" t="n">
        <v>10.3</v>
      </c>
      <c r="F2177" s="13" t="n">
        <v>76</v>
      </c>
      <c r="G2177" s="14" t="n">
        <f aca="false">E2177+F2177*1.5/100</f>
        <v>11.44</v>
      </c>
      <c r="H2177" s="15" t="n">
        <v>13</v>
      </c>
      <c r="I2177" s="15" t="n">
        <v>13</v>
      </c>
      <c r="J2177" s="16"/>
      <c r="K2177" s="16"/>
      <c r="L2177" s="13" t="n">
        <v>5538</v>
      </c>
      <c r="M2177" s="13" t="n">
        <v>15885</v>
      </c>
      <c r="N2177" s="17"/>
      <c r="O2177" s="13"/>
      <c r="P2177" s="13" t="n">
        <f aca="false">0+E2177*1.5+F2177*2/100</f>
        <v>16.97</v>
      </c>
      <c r="Q2177" s="13" t="s">
        <v>171</v>
      </c>
    </row>
    <row r="2178" customFormat="false" ht="14.9" hidden="false" customHeight="false" outlineLevel="0" collapsed="false">
      <c r="A2178" s="10"/>
      <c r="B2178" s="10"/>
      <c r="C2178" s="11" t="n">
        <v>41895</v>
      </c>
      <c r="D2178" s="12" t="s">
        <v>2332</v>
      </c>
      <c r="E2178" s="13"/>
      <c r="F2178" s="13"/>
      <c r="G2178" s="14"/>
      <c r="H2178" s="15"/>
      <c r="I2178" s="15"/>
      <c r="J2178" s="16"/>
      <c r="K2178" s="16"/>
      <c r="L2178" s="13" t="n">
        <v>5539</v>
      </c>
      <c r="M2178" s="13" t="n">
        <v>0</v>
      </c>
      <c r="N2178" s="17"/>
      <c r="O2178" s="13"/>
      <c r="P2178" s="13"/>
      <c r="Q2178" s="13"/>
    </row>
    <row r="2179" customFormat="false" ht="14.9" hidden="false" customHeight="false" outlineLevel="0" collapsed="false">
      <c r="A2179" s="10"/>
      <c r="B2179" s="10"/>
      <c r="C2179" s="11" t="n">
        <v>41895</v>
      </c>
      <c r="D2179" s="18" t="s">
        <v>2333</v>
      </c>
      <c r="E2179" s="13" t="n">
        <v>28</v>
      </c>
      <c r="F2179" s="13" t="n">
        <v>390</v>
      </c>
      <c r="G2179" s="14" t="n">
        <f aca="false">E2179+F2179*1.5/100</f>
        <v>33.85</v>
      </c>
      <c r="H2179" s="15"/>
      <c r="I2179" s="15"/>
      <c r="J2179" s="16"/>
      <c r="K2179" s="16"/>
      <c r="L2179" s="13" t="n">
        <v>5539</v>
      </c>
      <c r="M2179" s="13" t="n">
        <v>15886</v>
      </c>
      <c r="N2179" s="17"/>
      <c r="O2179" s="13"/>
      <c r="P2179" s="13" t="n">
        <f aca="false">0+E2179*1.5+F2179*2/100</f>
        <v>49.8</v>
      </c>
      <c r="Q2179" s="13" t="s">
        <v>114</v>
      </c>
    </row>
    <row r="2180" customFormat="false" ht="14.9" hidden="false" customHeight="false" outlineLevel="0" collapsed="false">
      <c r="A2180" s="10"/>
      <c r="B2180" s="10"/>
      <c r="C2180" s="11" t="n">
        <v>41895</v>
      </c>
      <c r="D2180" s="18" t="s">
        <v>2334</v>
      </c>
      <c r="E2180" s="13" t="n">
        <v>20</v>
      </c>
      <c r="F2180" s="13" t="n">
        <v>280</v>
      </c>
      <c r="G2180" s="14" t="n">
        <f aca="false">E2180+F2180*1.5/100</f>
        <v>24.2</v>
      </c>
      <c r="H2180" s="15"/>
      <c r="I2180" s="15"/>
      <c r="J2180" s="16"/>
      <c r="K2180" s="16"/>
      <c r="L2180" s="13" t="n">
        <v>5539</v>
      </c>
      <c r="M2180" s="13" t="n">
        <v>15887</v>
      </c>
      <c r="N2180" s="17"/>
      <c r="O2180" s="13"/>
      <c r="P2180" s="13" t="n">
        <f aca="false">0+E2180*1.5+F2180*2/100</f>
        <v>35.6</v>
      </c>
      <c r="Q2180" s="13" t="s">
        <v>2335</v>
      </c>
    </row>
    <row r="2181" customFormat="false" ht="14.9" hidden="false" customHeight="false" outlineLevel="0" collapsed="false">
      <c r="A2181" s="10"/>
      <c r="B2181" s="10"/>
      <c r="C2181" s="11" t="n">
        <v>41895</v>
      </c>
      <c r="D2181" s="18" t="s">
        <v>2336</v>
      </c>
      <c r="E2181" s="13" t="n">
        <v>14.5</v>
      </c>
      <c r="F2181" s="13" t="n">
        <v>185</v>
      </c>
      <c r="G2181" s="14" t="n">
        <f aca="false">E2181+F2181*1.5/100</f>
        <v>17.275</v>
      </c>
      <c r="H2181" s="15"/>
      <c r="I2181" s="15"/>
      <c r="J2181" s="16"/>
      <c r="K2181" s="16"/>
      <c r="L2181" s="13" t="n">
        <v>5539</v>
      </c>
      <c r="M2181" s="13" t="n">
        <v>15888</v>
      </c>
      <c r="N2181" s="17"/>
      <c r="O2181" s="13"/>
      <c r="P2181" s="13" t="n">
        <f aca="false">0+E2181*1.5+F2181*2/100</f>
        <v>25.45</v>
      </c>
      <c r="Q2181" s="13" t="s">
        <v>101</v>
      </c>
    </row>
    <row r="2182" customFormat="false" ht="14.9" hidden="false" customHeight="false" outlineLevel="0" collapsed="false">
      <c r="A2182" s="10"/>
      <c r="B2182" s="10"/>
      <c r="C2182" s="11" t="n">
        <v>41895</v>
      </c>
      <c r="D2182" s="18" t="s">
        <v>2337</v>
      </c>
      <c r="E2182" s="13" t="n">
        <v>6.4</v>
      </c>
      <c r="F2182" s="13" t="n">
        <v>105</v>
      </c>
      <c r="G2182" s="14" t="n">
        <f aca="false">E2182+F2182*1.5/100</f>
        <v>7.975</v>
      </c>
      <c r="H2182" s="15"/>
      <c r="I2182" s="15"/>
      <c r="J2182" s="16"/>
      <c r="K2182" s="16"/>
      <c r="L2182" s="13" t="n">
        <v>5539</v>
      </c>
      <c r="M2182" s="13" t="n">
        <v>15889</v>
      </c>
      <c r="N2182" s="17"/>
      <c r="O2182" s="13"/>
      <c r="P2182" s="13" t="n">
        <f aca="false">0+E2182*1.5+F2182*2/100</f>
        <v>11.7</v>
      </c>
      <c r="Q2182" s="13"/>
    </row>
    <row r="2183" customFormat="false" ht="14.9" hidden="false" customHeight="false" outlineLevel="0" collapsed="false">
      <c r="A2183" s="10"/>
      <c r="B2183" s="10"/>
      <c r="C2183" s="11" t="n">
        <v>41895</v>
      </c>
      <c r="D2183" s="12" t="s">
        <v>2338</v>
      </c>
      <c r="E2183" s="13"/>
      <c r="F2183" s="13"/>
      <c r="G2183" s="14"/>
      <c r="H2183" s="15" t="n">
        <v>32</v>
      </c>
      <c r="I2183" s="15" t="n">
        <v>30</v>
      </c>
      <c r="J2183" s="16"/>
      <c r="K2183" s="16"/>
      <c r="L2183" s="13" t="n">
        <v>5540</v>
      </c>
      <c r="M2183" s="13" t="n">
        <v>0</v>
      </c>
      <c r="N2183" s="17"/>
      <c r="O2183" s="13"/>
      <c r="P2183" s="13"/>
      <c r="Q2183" s="13"/>
    </row>
    <row r="2184" customFormat="false" ht="14.9" hidden="false" customHeight="false" outlineLevel="0" collapsed="false">
      <c r="A2184" s="10"/>
      <c r="B2184" s="10"/>
      <c r="C2184" s="11" t="n">
        <v>41895</v>
      </c>
      <c r="D2184" s="18" t="s">
        <v>2339</v>
      </c>
      <c r="E2184" s="13" t="n">
        <v>83.44</v>
      </c>
      <c r="F2184" s="13" t="n">
        <v>3173</v>
      </c>
      <c r="G2184" s="14" t="n">
        <f aca="false">E2184+F2184*1.5/100</f>
        <v>131.035</v>
      </c>
      <c r="H2184" s="15" t="n">
        <v>7</v>
      </c>
      <c r="I2184" s="15" t="n">
        <v>5</v>
      </c>
      <c r="J2184" s="16" t="s">
        <v>2340</v>
      </c>
      <c r="K2184" s="16"/>
      <c r="L2184" s="13" t="n">
        <v>5540</v>
      </c>
      <c r="M2184" s="13" t="n">
        <v>15890</v>
      </c>
      <c r="N2184" s="17"/>
      <c r="O2184" s="13"/>
      <c r="P2184" s="13" t="n">
        <f aca="false">0+E2184*1.5+F2184*2/100</f>
        <v>188.62</v>
      </c>
      <c r="Q2184" s="13" t="s">
        <v>804</v>
      </c>
    </row>
    <row r="2185" customFormat="false" ht="14.9" hidden="false" customHeight="false" outlineLevel="0" collapsed="false">
      <c r="A2185" s="10"/>
      <c r="B2185" s="10"/>
      <c r="C2185" s="11" t="n">
        <v>41895</v>
      </c>
      <c r="D2185" s="18" t="s">
        <v>2341</v>
      </c>
      <c r="E2185" s="13" t="n">
        <v>47.34</v>
      </c>
      <c r="F2185" s="13" t="n">
        <v>1655</v>
      </c>
      <c r="G2185" s="14" t="n">
        <f aca="false">E2185+F2185*1.5/100</f>
        <v>72.165</v>
      </c>
      <c r="H2185" s="15" t="n">
        <v>16</v>
      </c>
      <c r="I2185" s="15" t="n">
        <v>16</v>
      </c>
      <c r="J2185" s="16" t="s">
        <v>2340</v>
      </c>
      <c r="K2185" s="16"/>
      <c r="L2185" s="13" t="n">
        <v>5540</v>
      </c>
      <c r="M2185" s="13" t="n">
        <v>15891</v>
      </c>
      <c r="N2185" s="17"/>
      <c r="O2185" s="13"/>
      <c r="P2185" s="13" t="n">
        <f aca="false">0+E2185*1.5+F2185*2/100</f>
        <v>104.11</v>
      </c>
      <c r="Q2185" s="13" t="s">
        <v>269</v>
      </c>
    </row>
    <row r="2186" customFormat="false" ht="14.9" hidden="false" customHeight="false" outlineLevel="0" collapsed="false">
      <c r="A2186" s="10"/>
      <c r="B2186" s="10"/>
      <c r="C2186" s="11" t="n">
        <v>41895</v>
      </c>
      <c r="D2186" s="18" t="s">
        <v>2342</v>
      </c>
      <c r="E2186" s="13" t="n">
        <v>36.1</v>
      </c>
      <c r="F2186" s="13" t="n">
        <v>1518</v>
      </c>
      <c r="G2186" s="14" t="n">
        <f aca="false">E2186+F2186*1.5/100</f>
        <v>58.87</v>
      </c>
      <c r="H2186" s="15" t="n">
        <v>9</v>
      </c>
      <c r="I2186" s="15" t="n">
        <v>9</v>
      </c>
      <c r="J2186" s="16" t="s">
        <v>2340</v>
      </c>
      <c r="K2186" s="16"/>
      <c r="L2186" s="13" t="n">
        <v>5540</v>
      </c>
      <c r="M2186" s="13" t="n">
        <v>15892</v>
      </c>
      <c r="N2186" s="17"/>
      <c r="O2186" s="13"/>
      <c r="P2186" s="13" t="n">
        <f aca="false">0+E2186*1.5+F2186*2/100</f>
        <v>84.51</v>
      </c>
      <c r="Q2186" s="13" t="s">
        <v>27</v>
      </c>
    </row>
    <row r="2187" customFormat="false" ht="14.9" hidden="false" customHeight="false" outlineLevel="0" collapsed="false">
      <c r="A2187" s="10"/>
      <c r="B2187" s="10"/>
      <c r="C2187" s="11" t="n">
        <v>41895</v>
      </c>
      <c r="D2187" s="12" t="s">
        <v>2343</v>
      </c>
      <c r="E2187" s="13"/>
      <c r="F2187" s="13"/>
      <c r="G2187" s="14"/>
      <c r="H2187" s="15"/>
      <c r="I2187" s="15"/>
      <c r="J2187" s="16"/>
      <c r="K2187" s="16"/>
      <c r="L2187" s="13" t="n">
        <v>5541</v>
      </c>
      <c r="M2187" s="13" t="n">
        <v>0</v>
      </c>
      <c r="N2187" s="17" t="s">
        <v>363</v>
      </c>
      <c r="O2187" s="13"/>
      <c r="P2187" s="13"/>
      <c r="Q2187" s="13"/>
    </row>
    <row r="2188" customFormat="false" ht="26.85" hidden="false" customHeight="false" outlineLevel="0" collapsed="false">
      <c r="A2188" s="10"/>
      <c r="B2188" s="10"/>
      <c r="C2188" s="11" t="n">
        <v>41895</v>
      </c>
      <c r="D2188" s="18" t="s">
        <v>2343</v>
      </c>
      <c r="E2188" s="13" t="n">
        <v>206</v>
      </c>
      <c r="F2188" s="13" t="n">
        <v>2379</v>
      </c>
      <c r="G2188" s="14" t="n">
        <f aca="false">E2188/2+F2188*1.5/100</f>
        <v>138.685</v>
      </c>
      <c r="H2188" s="15"/>
      <c r="I2188" s="15"/>
      <c r="J2188" s="16"/>
      <c r="K2188" s="16"/>
      <c r="L2188" s="13" t="n">
        <v>5541</v>
      </c>
      <c r="M2188" s="13" t="n">
        <v>15893</v>
      </c>
      <c r="N2188" s="17" t="s">
        <v>363</v>
      </c>
      <c r="O2188" s="13"/>
      <c r="P2188" s="13" t="n">
        <f aca="false">0+E2188/2+F2188/100</f>
        <v>126.79</v>
      </c>
      <c r="Q2188" s="13"/>
    </row>
    <row r="2189" customFormat="false" ht="14.9" hidden="false" customHeight="false" outlineLevel="0" collapsed="false">
      <c r="A2189" s="10"/>
      <c r="B2189" s="10"/>
      <c r="C2189" s="11" t="n">
        <v>41895</v>
      </c>
      <c r="D2189" s="12" t="s">
        <v>2344</v>
      </c>
      <c r="E2189" s="13"/>
      <c r="F2189" s="13"/>
      <c r="G2189" s="14"/>
      <c r="H2189" s="15" t="n">
        <v>3</v>
      </c>
      <c r="I2189" s="15" t="n">
        <v>3</v>
      </c>
      <c r="J2189" s="16"/>
      <c r="K2189" s="16"/>
      <c r="L2189" s="13" t="n">
        <v>5728</v>
      </c>
      <c r="M2189" s="13" t="n">
        <v>0</v>
      </c>
      <c r="N2189" s="17" t="s">
        <v>363</v>
      </c>
      <c r="O2189" s="13"/>
      <c r="P2189" s="13"/>
      <c r="Q2189" s="13"/>
    </row>
    <row r="2190" customFormat="false" ht="14.9" hidden="false" customHeight="false" outlineLevel="0" collapsed="false">
      <c r="A2190" s="10"/>
      <c r="B2190" s="10"/>
      <c r="C2190" s="11" t="n">
        <v>41895</v>
      </c>
      <c r="D2190" s="18" t="s">
        <v>2345</v>
      </c>
      <c r="E2190" s="13" t="n">
        <v>83</v>
      </c>
      <c r="F2190" s="13" t="n">
        <v>1050</v>
      </c>
      <c r="G2190" s="14" t="n">
        <f aca="false">E2190/2+F2190*1.5/100</f>
        <v>57.25</v>
      </c>
      <c r="H2190" s="15"/>
      <c r="I2190" s="15"/>
      <c r="J2190" s="16"/>
      <c r="K2190" s="16"/>
      <c r="L2190" s="13" t="n">
        <v>5728</v>
      </c>
      <c r="M2190" s="13" t="n">
        <v>16441</v>
      </c>
      <c r="N2190" s="17" t="s">
        <v>363</v>
      </c>
      <c r="O2190" s="13"/>
      <c r="P2190" s="13" t="n">
        <f aca="false">0+E2190/2+F2190/100</f>
        <v>52</v>
      </c>
      <c r="Q2190" s="13"/>
    </row>
    <row r="2191" customFormat="false" ht="14.9" hidden="false" customHeight="false" outlineLevel="0" collapsed="false">
      <c r="A2191" s="10"/>
      <c r="B2191" s="10"/>
      <c r="C2191" s="11" t="n">
        <v>41895</v>
      </c>
      <c r="D2191" s="18" t="s">
        <v>2346</v>
      </c>
      <c r="E2191" s="13" t="n">
        <v>61</v>
      </c>
      <c r="F2191" s="13" t="n">
        <v>800</v>
      </c>
      <c r="G2191" s="14" t="n">
        <f aca="false">E2191/2+F2191*1.5/100</f>
        <v>42.5</v>
      </c>
      <c r="H2191" s="15"/>
      <c r="I2191" s="15"/>
      <c r="J2191" s="16"/>
      <c r="K2191" s="16"/>
      <c r="L2191" s="13" t="n">
        <v>5728</v>
      </c>
      <c r="M2191" s="13" t="n">
        <v>16442</v>
      </c>
      <c r="N2191" s="17" t="s">
        <v>363</v>
      </c>
      <c r="O2191" s="13"/>
      <c r="P2191" s="13" t="n">
        <f aca="false">0+E2191/2+F2191/100</f>
        <v>38.5</v>
      </c>
      <c r="Q2191" s="13"/>
    </row>
    <row r="2192" customFormat="false" ht="14.9" hidden="false" customHeight="false" outlineLevel="0" collapsed="false">
      <c r="A2192" s="10"/>
      <c r="B2192" s="10"/>
      <c r="C2192" s="11" t="n">
        <v>41895</v>
      </c>
      <c r="D2192" s="18" t="s">
        <v>2347</v>
      </c>
      <c r="E2192" s="13" t="n">
        <v>47</v>
      </c>
      <c r="F2192" s="13" t="n">
        <v>850</v>
      </c>
      <c r="G2192" s="14" t="n">
        <f aca="false">E2192/2+F2192*1.5/100</f>
        <v>36.25</v>
      </c>
      <c r="H2192" s="15"/>
      <c r="I2192" s="15"/>
      <c r="J2192" s="16"/>
      <c r="K2192" s="16"/>
      <c r="L2192" s="13" t="n">
        <v>5728</v>
      </c>
      <c r="M2192" s="13" t="n">
        <v>16443</v>
      </c>
      <c r="N2192" s="17" t="s">
        <v>363</v>
      </c>
      <c r="O2192" s="13"/>
      <c r="P2192" s="13" t="n">
        <f aca="false">0+E2192/2+F2192/100</f>
        <v>32</v>
      </c>
      <c r="Q2192" s="13"/>
    </row>
    <row r="2193" customFormat="false" ht="14.9" hidden="false" customHeight="false" outlineLevel="0" collapsed="false">
      <c r="A2193" s="10"/>
      <c r="B2193" s="10"/>
      <c r="C2193" s="11" t="n">
        <v>41895</v>
      </c>
      <c r="D2193" s="18" t="s">
        <v>2348</v>
      </c>
      <c r="E2193" s="13" t="n">
        <v>12</v>
      </c>
      <c r="F2193" s="13" t="n">
        <v>180</v>
      </c>
      <c r="G2193" s="14" t="n">
        <f aca="false">E2193/2+F2193*1.5/100</f>
        <v>8.7</v>
      </c>
      <c r="H2193" s="15"/>
      <c r="I2193" s="15"/>
      <c r="J2193" s="16"/>
      <c r="K2193" s="16"/>
      <c r="L2193" s="13" t="n">
        <v>5728</v>
      </c>
      <c r="M2193" s="13" t="n">
        <v>16444</v>
      </c>
      <c r="N2193" s="17" t="s">
        <v>363</v>
      </c>
      <c r="O2193" s="13"/>
      <c r="P2193" s="13" t="n">
        <f aca="false">0+E2193/2+F2193/100</f>
        <v>7.8</v>
      </c>
      <c r="Q2193" s="13"/>
    </row>
    <row r="2194" customFormat="false" ht="14.9" hidden="false" customHeight="false" outlineLevel="0" collapsed="false">
      <c r="A2194" s="10"/>
      <c r="B2194" s="10"/>
      <c r="C2194" s="11" t="n">
        <v>41895</v>
      </c>
      <c r="D2194" s="12" t="s">
        <v>2349</v>
      </c>
      <c r="E2194" s="13"/>
      <c r="F2194" s="13"/>
      <c r="G2194" s="14"/>
      <c r="H2194" s="15"/>
      <c r="I2194" s="15"/>
      <c r="J2194" s="16"/>
      <c r="K2194" s="16"/>
      <c r="L2194" s="13" t="n">
        <v>5733</v>
      </c>
      <c r="M2194" s="13" t="n">
        <v>0</v>
      </c>
      <c r="N2194" s="17"/>
      <c r="O2194" s="13"/>
      <c r="P2194" s="13"/>
      <c r="Q2194" s="13"/>
    </row>
    <row r="2195" customFormat="false" ht="14.9" hidden="false" customHeight="false" outlineLevel="0" collapsed="false">
      <c r="A2195" s="10"/>
      <c r="B2195" s="10"/>
      <c r="C2195" s="11" t="n">
        <v>41895</v>
      </c>
      <c r="D2195" s="18" t="s">
        <v>2350</v>
      </c>
      <c r="E2195" s="13" t="n">
        <v>70</v>
      </c>
      <c r="F2195" s="13" t="n">
        <v>0</v>
      </c>
      <c r="G2195" s="14" t="n">
        <f aca="false">E2195+F2195*1.5/100</f>
        <v>70</v>
      </c>
      <c r="H2195" s="15"/>
      <c r="I2195" s="15"/>
      <c r="J2195" s="16"/>
      <c r="K2195" s="16"/>
      <c r="L2195" s="13" t="n">
        <v>5733</v>
      </c>
      <c r="M2195" s="13" t="n">
        <v>16459</v>
      </c>
      <c r="N2195" s="17"/>
      <c r="O2195" s="13"/>
      <c r="P2195" s="13" t="n">
        <f aca="false">0+E2195*1.5+F2195*2/100</f>
        <v>105</v>
      </c>
      <c r="Q2195" s="13" t="s">
        <v>2351</v>
      </c>
    </row>
    <row r="2196" customFormat="false" ht="14.9" hidden="false" customHeight="false" outlineLevel="0" collapsed="false">
      <c r="A2196" s="10"/>
      <c r="B2196" s="10"/>
      <c r="C2196" s="11" t="n">
        <v>41895</v>
      </c>
      <c r="D2196" s="18" t="s">
        <v>2352</v>
      </c>
      <c r="E2196" s="13" t="n">
        <v>40</v>
      </c>
      <c r="F2196" s="13" t="n">
        <v>0</v>
      </c>
      <c r="G2196" s="14" t="n">
        <f aca="false">E2196+F2196*1.5/100</f>
        <v>40</v>
      </c>
      <c r="H2196" s="15"/>
      <c r="I2196" s="15"/>
      <c r="J2196" s="16"/>
      <c r="K2196" s="16"/>
      <c r="L2196" s="13" t="n">
        <v>5733</v>
      </c>
      <c r="M2196" s="13" t="n">
        <v>16460</v>
      </c>
      <c r="N2196" s="17"/>
      <c r="O2196" s="13"/>
      <c r="P2196" s="13" t="n">
        <f aca="false">0+E2196*1.5+F2196*2/100</f>
        <v>60</v>
      </c>
      <c r="Q2196" s="13"/>
    </row>
    <row r="2197" customFormat="false" ht="14.9" hidden="false" customHeight="false" outlineLevel="0" collapsed="false">
      <c r="A2197" s="10"/>
      <c r="B2197" s="10"/>
      <c r="C2197" s="11" t="n">
        <v>41895</v>
      </c>
      <c r="D2197" s="12" t="s">
        <v>2353</v>
      </c>
      <c r="E2197" s="13"/>
      <c r="F2197" s="13"/>
      <c r="G2197" s="14"/>
      <c r="H2197" s="15"/>
      <c r="I2197" s="15"/>
      <c r="J2197" s="16"/>
      <c r="K2197" s="16"/>
      <c r="L2197" s="13" t="n">
        <v>5737</v>
      </c>
      <c r="M2197" s="13" t="n">
        <v>0</v>
      </c>
      <c r="N2197" s="17"/>
      <c r="O2197" s="13"/>
      <c r="P2197" s="13"/>
      <c r="Q2197" s="13"/>
    </row>
    <row r="2198" customFormat="false" ht="14.9" hidden="false" customHeight="false" outlineLevel="0" collapsed="false">
      <c r="A2198" s="10"/>
      <c r="B2198" s="10"/>
      <c r="C2198" s="11" t="n">
        <v>41895</v>
      </c>
      <c r="D2198" s="18" t="s">
        <v>2354</v>
      </c>
      <c r="E2198" s="13" t="n">
        <v>12</v>
      </c>
      <c r="F2198" s="13" t="n">
        <v>125</v>
      </c>
      <c r="G2198" s="14" t="n">
        <f aca="false">E2198+F2198*1.5/100</f>
        <v>13.875</v>
      </c>
      <c r="H2198" s="15"/>
      <c r="I2198" s="15"/>
      <c r="J2198" s="16"/>
      <c r="K2198" s="16"/>
      <c r="L2198" s="13" t="n">
        <v>5737</v>
      </c>
      <c r="M2198" s="13" t="n">
        <v>16468</v>
      </c>
      <c r="N2198" s="17"/>
      <c r="O2198" s="13"/>
      <c r="P2198" s="13" t="n">
        <f aca="false">0+E2198*1.5+F2198*2/100</f>
        <v>20.5</v>
      </c>
      <c r="Q2198" s="13"/>
    </row>
    <row r="2199" customFormat="false" ht="15.7" hidden="false" customHeight="false" outlineLevel="0" collapsed="false">
      <c r="A2199" s="10"/>
      <c r="B2199" s="10"/>
      <c r="C2199" s="11" t="n">
        <v>41895</v>
      </c>
      <c r="D2199" s="19" t="s">
        <v>2355</v>
      </c>
      <c r="E2199" s="13"/>
      <c r="F2199" s="13"/>
      <c r="G2199" s="14"/>
      <c r="H2199" s="15"/>
      <c r="I2199" s="15"/>
      <c r="J2199" s="16"/>
      <c r="K2199" s="16"/>
      <c r="L2199" s="13" t="n">
        <v>6196</v>
      </c>
      <c r="M2199" s="13" t="n">
        <v>0</v>
      </c>
      <c r="N2199" s="17"/>
      <c r="O2199" s="13"/>
      <c r="P2199" s="13"/>
      <c r="Q2199" s="13"/>
    </row>
    <row r="2200" customFormat="false" ht="15.7" hidden="false" customHeight="false" outlineLevel="0" collapsed="false">
      <c r="A2200" s="10"/>
      <c r="B2200" s="10"/>
      <c r="C2200" s="11" t="n">
        <v>41895</v>
      </c>
      <c r="D2200" s="18" t="s">
        <v>2356</v>
      </c>
      <c r="E2200" s="13" t="n">
        <v>105</v>
      </c>
      <c r="F2200" s="13" t="n">
        <v>4900</v>
      </c>
      <c r="G2200" s="14" t="n">
        <f aca="false">E2200+F2200*1.5/100</f>
        <v>178.5</v>
      </c>
      <c r="H2200" s="15"/>
      <c r="I2200" s="15"/>
      <c r="J2200" s="16"/>
      <c r="K2200" s="16"/>
      <c r="L2200" s="13" t="n">
        <v>6196</v>
      </c>
      <c r="M2200" s="13" t="n">
        <v>17773</v>
      </c>
      <c r="N2200" s="17"/>
      <c r="O2200" s="13"/>
      <c r="P2200" s="13" t="n">
        <f aca="false">0+E2200*1.5+F2200*2/100</f>
        <v>255.5</v>
      </c>
      <c r="Q2200" s="13" t="s">
        <v>2357</v>
      </c>
    </row>
    <row r="2201" customFormat="false" ht="14.9" hidden="false" customHeight="false" outlineLevel="0" collapsed="false">
      <c r="A2201" s="10"/>
      <c r="B2201" s="10"/>
      <c r="C2201" s="11" t="n">
        <v>41896</v>
      </c>
      <c r="D2201" s="12" t="s">
        <v>2358</v>
      </c>
      <c r="E2201" s="13"/>
      <c r="F2201" s="13"/>
      <c r="G2201" s="14"/>
      <c r="H2201" s="15" t="n">
        <v>96</v>
      </c>
      <c r="I2201" s="15" t="n">
        <v>93</v>
      </c>
      <c r="J2201" s="16"/>
      <c r="K2201" s="16"/>
      <c r="L2201" s="13" t="n">
        <v>5542</v>
      </c>
      <c r="M2201" s="13" t="n">
        <v>0</v>
      </c>
      <c r="N2201" s="17" t="s">
        <v>363</v>
      </c>
      <c r="O2201" s="13"/>
      <c r="P2201" s="13"/>
      <c r="Q2201" s="13"/>
    </row>
    <row r="2202" customFormat="false" ht="14.9" hidden="false" customHeight="false" outlineLevel="0" collapsed="false">
      <c r="A2202" s="10"/>
      <c r="B2202" s="10"/>
      <c r="C2202" s="11" t="n">
        <v>41896</v>
      </c>
      <c r="D2202" s="18" t="s">
        <v>2359</v>
      </c>
      <c r="E2202" s="13" t="n">
        <v>120</v>
      </c>
      <c r="F2202" s="13" t="n">
        <v>700</v>
      </c>
      <c r="G2202" s="14" t="n">
        <f aca="false">E2202/2+F2202*1.5/100</f>
        <v>70.5</v>
      </c>
      <c r="H2202" s="15" t="n">
        <v>42</v>
      </c>
      <c r="I2202" s="15" t="n">
        <v>39</v>
      </c>
      <c r="J2202" s="16"/>
      <c r="K2202" s="16"/>
      <c r="L2202" s="13" t="n">
        <v>5542</v>
      </c>
      <c r="M2202" s="13" t="n">
        <v>15894</v>
      </c>
      <c r="N2202" s="17" t="s">
        <v>363</v>
      </c>
      <c r="O2202" s="13"/>
      <c r="P2202" s="13" t="n">
        <f aca="false">0+E2202/2+F2202/100</f>
        <v>67</v>
      </c>
      <c r="Q2202" s="13"/>
    </row>
    <row r="2203" customFormat="false" ht="14.9" hidden="false" customHeight="false" outlineLevel="0" collapsed="false">
      <c r="A2203" s="10"/>
      <c r="B2203" s="10"/>
      <c r="C2203" s="11" t="n">
        <v>41896</v>
      </c>
      <c r="D2203" s="18" t="s">
        <v>2360</v>
      </c>
      <c r="E2203" s="13" t="n">
        <v>72</v>
      </c>
      <c r="F2203" s="13" t="n">
        <v>150</v>
      </c>
      <c r="G2203" s="14" t="n">
        <f aca="false">E2203/2+F2203*1.5/100</f>
        <v>38.25</v>
      </c>
      <c r="H2203" s="15" t="n">
        <v>41</v>
      </c>
      <c r="I2203" s="15" t="n">
        <v>41</v>
      </c>
      <c r="J2203" s="16"/>
      <c r="K2203" s="16"/>
      <c r="L2203" s="13" t="n">
        <v>5542</v>
      </c>
      <c r="M2203" s="13" t="n">
        <v>15895</v>
      </c>
      <c r="N2203" s="17" t="s">
        <v>363</v>
      </c>
      <c r="O2203" s="13"/>
      <c r="P2203" s="13" t="n">
        <f aca="false">0+E2203/2+F2203/100</f>
        <v>37.5</v>
      </c>
      <c r="Q2203" s="13"/>
    </row>
    <row r="2204" customFormat="false" ht="14.9" hidden="false" customHeight="false" outlineLevel="0" collapsed="false">
      <c r="A2204" s="10"/>
      <c r="B2204" s="10"/>
      <c r="C2204" s="11" t="n">
        <v>41896</v>
      </c>
      <c r="D2204" s="18" t="s">
        <v>2361</v>
      </c>
      <c r="E2204" s="13" t="n">
        <v>35</v>
      </c>
      <c r="F2204" s="13" t="n">
        <v>15</v>
      </c>
      <c r="G2204" s="14" t="n">
        <f aca="false">E2204/2+F2204*1.5/100</f>
        <v>17.725</v>
      </c>
      <c r="H2204" s="15" t="n">
        <v>13</v>
      </c>
      <c r="I2204" s="15" t="n">
        <v>13</v>
      </c>
      <c r="J2204" s="16"/>
      <c r="K2204" s="16"/>
      <c r="L2204" s="13" t="n">
        <v>5542</v>
      </c>
      <c r="M2204" s="13" t="n">
        <v>15896</v>
      </c>
      <c r="N2204" s="17" t="s">
        <v>363</v>
      </c>
      <c r="O2204" s="13"/>
      <c r="P2204" s="13" t="n">
        <f aca="false">0+E2204/2+F2204/100</f>
        <v>17.65</v>
      </c>
      <c r="Q2204" s="13"/>
    </row>
    <row r="2205" customFormat="false" ht="14.9" hidden="false" customHeight="false" outlineLevel="0" collapsed="false">
      <c r="A2205" s="10"/>
      <c r="B2205" s="10"/>
      <c r="C2205" s="11" t="n">
        <v>41896</v>
      </c>
      <c r="D2205" s="12" t="s">
        <v>2362</v>
      </c>
      <c r="E2205" s="13"/>
      <c r="F2205" s="13"/>
      <c r="G2205" s="14"/>
      <c r="H2205" s="15"/>
      <c r="I2205" s="15"/>
      <c r="J2205" s="16"/>
      <c r="K2205" s="16"/>
      <c r="L2205" s="13" t="n">
        <v>5543</v>
      </c>
      <c r="M2205" s="13" t="n">
        <v>0</v>
      </c>
      <c r="N2205" s="17"/>
      <c r="O2205" s="13"/>
      <c r="P2205" s="13"/>
      <c r="Q2205" s="13"/>
    </row>
    <row r="2206" customFormat="false" ht="14.9" hidden="false" customHeight="false" outlineLevel="0" collapsed="false">
      <c r="A2206" s="10"/>
      <c r="B2206" s="10"/>
      <c r="C2206" s="11" t="n">
        <v>41896</v>
      </c>
      <c r="D2206" s="18" t="s">
        <v>2363</v>
      </c>
      <c r="E2206" s="13" t="n">
        <v>20</v>
      </c>
      <c r="F2206" s="13" t="n">
        <v>500</v>
      </c>
      <c r="G2206" s="14" t="n">
        <f aca="false">E2206+F2206*1.5/100</f>
        <v>27.5</v>
      </c>
      <c r="H2206" s="15"/>
      <c r="I2206" s="15"/>
      <c r="J2206" s="16"/>
      <c r="K2206" s="16"/>
      <c r="L2206" s="13" t="n">
        <v>5543</v>
      </c>
      <c r="M2206" s="13" t="n">
        <v>15897</v>
      </c>
      <c r="N2206" s="17"/>
      <c r="O2206" s="13"/>
      <c r="P2206" s="13" t="n">
        <f aca="false">0+E2206*1.5+F2206*2/100</f>
        <v>40</v>
      </c>
      <c r="Q2206" s="13" t="s">
        <v>122</v>
      </c>
    </row>
    <row r="2207" customFormat="false" ht="14.9" hidden="false" customHeight="false" outlineLevel="0" collapsed="false">
      <c r="A2207" s="10"/>
      <c r="B2207" s="10"/>
      <c r="C2207" s="11" t="n">
        <v>41896</v>
      </c>
      <c r="D2207" s="18" t="s">
        <v>2364</v>
      </c>
      <c r="E2207" s="13" t="n">
        <v>12</v>
      </c>
      <c r="F2207" s="13" t="n">
        <v>300</v>
      </c>
      <c r="G2207" s="14" t="n">
        <f aca="false">E2207+F2207*1.5/100</f>
        <v>16.5</v>
      </c>
      <c r="H2207" s="15"/>
      <c r="I2207" s="15"/>
      <c r="J2207" s="16"/>
      <c r="K2207" s="16"/>
      <c r="L2207" s="13" t="n">
        <v>5543</v>
      </c>
      <c r="M2207" s="13" t="n">
        <v>15898</v>
      </c>
      <c r="N2207" s="17"/>
      <c r="O2207" s="13"/>
      <c r="P2207" s="13" t="n">
        <f aca="false">0+E2207*1.5+F2207*2/100</f>
        <v>24</v>
      </c>
      <c r="Q2207" s="13" t="s">
        <v>101</v>
      </c>
    </row>
    <row r="2208" customFormat="false" ht="14.9" hidden="false" customHeight="false" outlineLevel="0" collapsed="false">
      <c r="A2208" s="10"/>
      <c r="B2208" s="10"/>
      <c r="C2208" s="11" t="n">
        <v>41896</v>
      </c>
      <c r="D2208" s="18" t="s">
        <v>2365</v>
      </c>
      <c r="E2208" s="13" t="n">
        <v>6</v>
      </c>
      <c r="F2208" s="13" t="n">
        <v>120</v>
      </c>
      <c r="G2208" s="14" t="n">
        <f aca="false">E2208+F2208*1.5/100</f>
        <v>7.8</v>
      </c>
      <c r="H2208" s="15"/>
      <c r="I2208" s="15"/>
      <c r="J2208" s="16"/>
      <c r="K2208" s="16"/>
      <c r="L2208" s="13" t="n">
        <v>5543</v>
      </c>
      <c r="M2208" s="13" t="n">
        <v>15899</v>
      </c>
      <c r="N2208" s="17"/>
      <c r="O2208" s="13"/>
      <c r="P2208" s="13" t="n">
        <f aca="false">0+E2208*1.5+F2208*2/100</f>
        <v>11.4</v>
      </c>
      <c r="Q2208" s="13"/>
    </row>
    <row r="2209" customFormat="false" ht="14.9" hidden="false" customHeight="false" outlineLevel="0" collapsed="false">
      <c r="A2209" s="10"/>
      <c r="B2209" s="10"/>
      <c r="C2209" s="11" t="n">
        <v>41896</v>
      </c>
      <c r="D2209" s="12" t="s">
        <v>2366</v>
      </c>
      <c r="E2209" s="13"/>
      <c r="F2209" s="13"/>
      <c r="G2209" s="14"/>
      <c r="H2209" s="15" t="n">
        <v>81</v>
      </c>
      <c r="I2209" s="15" t="n">
        <v>80</v>
      </c>
      <c r="J2209" s="16"/>
      <c r="K2209" s="16"/>
      <c r="L2209" s="13" t="n">
        <v>5545</v>
      </c>
      <c r="M2209" s="13" t="n">
        <v>0</v>
      </c>
      <c r="N2209" s="17"/>
      <c r="O2209" s="13"/>
      <c r="P2209" s="13"/>
      <c r="Q2209" s="13"/>
    </row>
    <row r="2210" customFormat="false" ht="14.9" hidden="false" customHeight="false" outlineLevel="0" collapsed="false">
      <c r="A2210" s="10"/>
      <c r="B2210" s="10"/>
      <c r="C2210" s="11" t="n">
        <v>41896</v>
      </c>
      <c r="D2210" s="18" t="s">
        <v>2367</v>
      </c>
      <c r="E2210" s="13" t="n">
        <v>50.3</v>
      </c>
      <c r="F2210" s="13" t="n">
        <v>1206</v>
      </c>
      <c r="G2210" s="14" t="n">
        <f aca="false">E2210+F2210*1.5/100</f>
        <v>68.39</v>
      </c>
      <c r="H2210" s="15" t="n">
        <v>22</v>
      </c>
      <c r="I2210" s="15" t="n">
        <v>21</v>
      </c>
      <c r="J2210" s="16"/>
      <c r="K2210" s="16"/>
      <c r="L2210" s="13" t="n">
        <v>5545</v>
      </c>
      <c r="M2210" s="13" t="n">
        <v>15902</v>
      </c>
      <c r="N2210" s="17"/>
      <c r="O2210" s="13"/>
      <c r="P2210" s="13" t="n">
        <f aca="false">0+E2210*1.5+F2210*2/100</f>
        <v>99.57</v>
      </c>
      <c r="Q2210" s="13" t="s">
        <v>347</v>
      </c>
    </row>
    <row r="2211" customFormat="false" ht="14.9" hidden="false" customHeight="false" outlineLevel="0" collapsed="false">
      <c r="A2211" s="10"/>
      <c r="B2211" s="10"/>
      <c r="C2211" s="11" t="n">
        <v>41896</v>
      </c>
      <c r="D2211" s="18" t="s">
        <v>2368</v>
      </c>
      <c r="E2211" s="13" t="n">
        <v>30.6</v>
      </c>
      <c r="F2211" s="13" t="n">
        <v>876</v>
      </c>
      <c r="G2211" s="14" t="n">
        <f aca="false">E2211+F2211*1.5/100</f>
        <v>43.74</v>
      </c>
      <c r="H2211" s="15" t="n">
        <v>15</v>
      </c>
      <c r="I2211" s="15" t="n">
        <v>15</v>
      </c>
      <c r="J2211" s="16"/>
      <c r="K2211" s="16"/>
      <c r="L2211" s="13" t="n">
        <v>5545</v>
      </c>
      <c r="M2211" s="13" t="n">
        <v>15903</v>
      </c>
      <c r="N2211" s="17"/>
      <c r="O2211" s="13"/>
      <c r="P2211" s="13" t="n">
        <f aca="false">0+E2211*1.5+F2211*2/100</f>
        <v>63.42</v>
      </c>
      <c r="Q2211" s="13" t="s">
        <v>146</v>
      </c>
    </row>
    <row r="2212" customFormat="false" ht="14.9" hidden="false" customHeight="false" outlineLevel="0" collapsed="false">
      <c r="A2212" s="10"/>
      <c r="B2212" s="10"/>
      <c r="C2212" s="11" t="n">
        <v>41896</v>
      </c>
      <c r="D2212" s="18" t="s">
        <v>2369</v>
      </c>
      <c r="E2212" s="13" t="n">
        <v>26</v>
      </c>
      <c r="F2212" s="13" t="n">
        <v>856</v>
      </c>
      <c r="G2212" s="14" t="n">
        <f aca="false">E2212+F2212*1.5/100</f>
        <v>38.84</v>
      </c>
      <c r="H2212" s="15" t="n">
        <v>9</v>
      </c>
      <c r="I2212" s="15" t="n">
        <v>9</v>
      </c>
      <c r="J2212" s="16"/>
      <c r="K2212" s="16"/>
      <c r="L2212" s="13" t="n">
        <v>5545</v>
      </c>
      <c r="M2212" s="13" t="n">
        <v>15904</v>
      </c>
      <c r="N2212" s="17"/>
      <c r="O2212" s="13"/>
      <c r="P2212" s="13" t="n">
        <f aca="false">0+E2212*1.5+F2212*2/100</f>
        <v>56.12</v>
      </c>
      <c r="Q2212" s="13" t="s">
        <v>194</v>
      </c>
    </row>
    <row r="2213" customFormat="false" ht="14.9" hidden="false" customHeight="false" outlineLevel="0" collapsed="false">
      <c r="A2213" s="10"/>
      <c r="B2213" s="10"/>
      <c r="C2213" s="11" t="n">
        <v>41896</v>
      </c>
      <c r="D2213" s="18" t="s">
        <v>2370</v>
      </c>
      <c r="E2213" s="13" t="n">
        <v>18.5</v>
      </c>
      <c r="F2213" s="13" t="n">
        <v>806</v>
      </c>
      <c r="G2213" s="14" t="n">
        <f aca="false">E2213+F2213*1.5/100</f>
        <v>30.59</v>
      </c>
      <c r="H2213" s="15" t="n">
        <v>15</v>
      </c>
      <c r="I2213" s="15" t="n">
        <v>15</v>
      </c>
      <c r="J2213" s="16"/>
      <c r="K2213" s="16"/>
      <c r="L2213" s="13" t="n">
        <v>5545</v>
      </c>
      <c r="M2213" s="13" t="n">
        <v>15905</v>
      </c>
      <c r="N2213" s="17"/>
      <c r="O2213" s="13"/>
      <c r="P2213" s="13" t="n">
        <f aca="false">0+E2213*1.5+F2213*2/100</f>
        <v>43.87</v>
      </c>
      <c r="Q2213" s="13" t="s">
        <v>229</v>
      </c>
    </row>
    <row r="2214" customFormat="false" ht="14.9" hidden="false" customHeight="false" outlineLevel="0" collapsed="false">
      <c r="A2214" s="10"/>
      <c r="B2214" s="10"/>
      <c r="C2214" s="11" t="n">
        <v>41896</v>
      </c>
      <c r="D2214" s="18" t="s">
        <v>2371</v>
      </c>
      <c r="E2214" s="13" t="n">
        <v>10</v>
      </c>
      <c r="F2214" s="13" t="n">
        <v>400</v>
      </c>
      <c r="G2214" s="14" t="n">
        <f aca="false">E2214+F2214*1.5/100</f>
        <v>16</v>
      </c>
      <c r="H2214" s="15" t="n">
        <v>20</v>
      </c>
      <c r="I2214" s="15" t="n">
        <v>20</v>
      </c>
      <c r="J2214" s="16"/>
      <c r="K2214" s="16"/>
      <c r="L2214" s="13" t="n">
        <v>5545</v>
      </c>
      <c r="M2214" s="13" t="n">
        <v>15906</v>
      </c>
      <c r="N2214" s="17"/>
      <c r="O2214" s="13"/>
      <c r="P2214" s="13" t="n">
        <f aca="false">0+E2214*1.5+F2214*2/100</f>
        <v>23</v>
      </c>
      <c r="Q2214" s="13" t="s">
        <v>52</v>
      </c>
    </row>
    <row r="2215" customFormat="false" ht="14.9" hidden="false" customHeight="false" outlineLevel="0" collapsed="false">
      <c r="A2215" s="10"/>
      <c r="B2215" s="10"/>
      <c r="C2215" s="11" t="n">
        <v>41896</v>
      </c>
      <c r="D2215" s="12" t="s">
        <v>2372</v>
      </c>
      <c r="E2215" s="13"/>
      <c r="F2215" s="13"/>
      <c r="G2215" s="14"/>
      <c r="H2215" s="15" t="n">
        <v>63</v>
      </c>
      <c r="I2215" s="15"/>
      <c r="J2215" s="16"/>
      <c r="K2215" s="16"/>
      <c r="L2215" s="13" t="n">
        <v>5546</v>
      </c>
      <c r="M2215" s="13" t="n">
        <v>0</v>
      </c>
      <c r="N2215" s="17"/>
      <c r="O2215" s="13"/>
      <c r="P2215" s="13"/>
      <c r="Q2215" s="13"/>
    </row>
    <row r="2216" customFormat="false" ht="14.9" hidden="false" customHeight="false" outlineLevel="0" collapsed="false">
      <c r="A2216" s="10"/>
      <c r="B2216" s="10"/>
      <c r="C2216" s="11" t="n">
        <v>41896</v>
      </c>
      <c r="D2216" s="18" t="s">
        <v>2373</v>
      </c>
      <c r="E2216" s="13" t="n">
        <v>30.2</v>
      </c>
      <c r="F2216" s="13" t="n">
        <v>820</v>
      </c>
      <c r="G2216" s="14" t="n">
        <f aca="false">E2216+F2216*1.5/100</f>
        <v>42.5</v>
      </c>
      <c r="H2216" s="15"/>
      <c r="I2216" s="15"/>
      <c r="J2216" s="16"/>
      <c r="K2216" s="16"/>
      <c r="L2216" s="13" t="n">
        <v>5546</v>
      </c>
      <c r="M2216" s="13" t="n">
        <v>15907</v>
      </c>
      <c r="N2216" s="17"/>
      <c r="O2216" s="13"/>
      <c r="P2216" s="13" t="n">
        <f aca="false">0+E2216*1.5+F2216*2/100</f>
        <v>61.7</v>
      </c>
      <c r="Q2216" s="13" t="s">
        <v>657</v>
      </c>
    </row>
    <row r="2217" customFormat="false" ht="14.9" hidden="false" customHeight="false" outlineLevel="0" collapsed="false">
      <c r="A2217" s="10"/>
      <c r="B2217" s="10"/>
      <c r="C2217" s="11" t="n">
        <v>41896</v>
      </c>
      <c r="D2217" s="18" t="s">
        <v>2374</v>
      </c>
      <c r="E2217" s="13" t="n">
        <v>20</v>
      </c>
      <c r="F2217" s="13" t="n">
        <v>490</v>
      </c>
      <c r="G2217" s="14" t="n">
        <f aca="false">E2217+F2217*1.5/100</f>
        <v>27.35</v>
      </c>
      <c r="H2217" s="15"/>
      <c r="I2217" s="15"/>
      <c r="J2217" s="16"/>
      <c r="K2217" s="16"/>
      <c r="L2217" s="13" t="n">
        <v>5546</v>
      </c>
      <c r="M2217" s="13" t="n">
        <v>15908</v>
      </c>
      <c r="N2217" s="17"/>
      <c r="O2217" s="13"/>
      <c r="P2217" s="13" t="n">
        <f aca="false">0+E2217*1.5+F2217*2/100</f>
        <v>39.8</v>
      </c>
      <c r="Q2217" s="13" t="s">
        <v>158</v>
      </c>
    </row>
    <row r="2218" customFormat="false" ht="14.9" hidden="false" customHeight="false" outlineLevel="0" collapsed="false">
      <c r="A2218" s="10"/>
      <c r="B2218" s="10"/>
      <c r="C2218" s="11" t="n">
        <v>41896</v>
      </c>
      <c r="D2218" s="18" t="s">
        <v>2375</v>
      </c>
      <c r="E2218" s="13" t="n">
        <v>10</v>
      </c>
      <c r="F2218" s="13" t="n">
        <v>300</v>
      </c>
      <c r="G2218" s="14" t="n">
        <f aca="false">E2218+F2218*1.5/100</f>
        <v>14.5</v>
      </c>
      <c r="H2218" s="15"/>
      <c r="I2218" s="15"/>
      <c r="J2218" s="16"/>
      <c r="K2218" s="16"/>
      <c r="L2218" s="13" t="n">
        <v>5546</v>
      </c>
      <c r="M2218" s="13" t="n">
        <v>15909</v>
      </c>
      <c r="N2218" s="17"/>
      <c r="O2218" s="13"/>
      <c r="P2218" s="13" t="n">
        <f aca="false">0+E2218*1.5+F2218*2/100</f>
        <v>21</v>
      </c>
      <c r="Q2218" s="13" t="s">
        <v>69</v>
      </c>
    </row>
    <row r="2219" customFormat="false" ht="14.9" hidden="false" customHeight="false" outlineLevel="0" collapsed="false">
      <c r="A2219" s="10"/>
      <c r="B2219" s="10"/>
      <c r="C2219" s="11" t="n">
        <v>41896</v>
      </c>
      <c r="D2219" s="18" t="s">
        <v>2376</v>
      </c>
      <c r="E2219" s="13" t="n">
        <v>5</v>
      </c>
      <c r="F2219" s="13" t="n">
        <v>140</v>
      </c>
      <c r="G2219" s="14" t="n">
        <f aca="false">E2219+F2219*1.5/100</f>
        <v>7.1</v>
      </c>
      <c r="H2219" s="15"/>
      <c r="I2219" s="15"/>
      <c r="J2219" s="16"/>
      <c r="K2219" s="16"/>
      <c r="L2219" s="13" t="n">
        <v>5546</v>
      </c>
      <c r="M2219" s="13" t="n">
        <v>15910</v>
      </c>
      <c r="N2219" s="17"/>
      <c r="O2219" s="13"/>
      <c r="P2219" s="13" t="n">
        <f aca="false">0+E2219*1.5+F2219*2/100</f>
        <v>10.3</v>
      </c>
      <c r="Q2219" s="13"/>
    </row>
    <row r="2220" customFormat="false" ht="14.9" hidden="false" customHeight="false" outlineLevel="0" collapsed="false">
      <c r="A2220" s="10"/>
      <c r="B2220" s="10"/>
      <c r="C2220" s="11" t="n">
        <v>41896</v>
      </c>
      <c r="D2220" s="12" t="s">
        <v>2377</v>
      </c>
      <c r="E2220" s="13"/>
      <c r="F2220" s="13"/>
      <c r="G2220" s="14"/>
      <c r="H2220" s="15" t="n">
        <v>40</v>
      </c>
      <c r="I2220" s="15"/>
      <c r="J2220" s="16"/>
      <c r="K2220" s="16"/>
      <c r="L2220" s="13" t="n">
        <v>5689</v>
      </c>
      <c r="M2220" s="13" t="n">
        <v>0</v>
      </c>
      <c r="N2220" s="17"/>
      <c r="O2220" s="13"/>
      <c r="P2220" s="13"/>
      <c r="Q2220" s="13"/>
    </row>
    <row r="2221" customFormat="false" ht="26.85" hidden="false" customHeight="false" outlineLevel="0" collapsed="false">
      <c r="A2221" s="10"/>
      <c r="B2221" s="10"/>
      <c r="C2221" s="11" t="n">
        <v>41896</v>
      </c>
      <c r="D2221" s="18" t="s">
        <v>2378</v>
      </c>
      <c r="E2221" s="13" t="n">
        <v>17</v>
      </c>
      <c r="F2221" s="13" t="n">
        <v>762</v>
      </c>
      <c r="G2221" s="14" t="n">
        <f aca="false">E2221+F2221*1.5/100</f>
        <v>28.43</v>
      </c>
      <c r="H2221" s="15" t="n">
        <v>22</v>
      </c>
      <c r="I2221" s="15"/>
      <c r="J2221" s="16"/>
      <c r="K2221" s="16"/>
      <c r="L2221" s="13" t="n">
        <v>5689</v>
      </c>
      <c r="M2221" s="13" t="n">
        <v>16345</v>
      </c>
      <c r="N2221" s="17"/>
      <c r="O2221" s="13"/>
      <c r="P2221" s="13" t="n">
        <f aca="false">0+E2221*1.5+F2221*2/100</f>
        <v>40.74</v>
      </c>
      <c r="Q2221" s="13" t="s">
        <v>338</v>
      </c>
    </row>
    <row r="2222" customFormat="false" ht="26.85" hidden="false" customHeight="false" outlineLevel="0" collapsed="false">
      <c r="A2222" s="10"/>
      <c r="B2222" s="10"/>
      <c r="C2222" s="11" t="n">
        <v>41896</v>
      </c>
      <c r="D2222" s="18" t="s">
        <v>124</v>
      </c>
      <c r="E2222" s="13" t="n">
        <v>8.5</v>
      </c>
      <c r="F2222" s="13" t="n">
        <v>564</v>
      </c>
      <c r="G2222" s="14" t="n">
        <f aca="false">E2222+F2222*1.5/100</f>
        <v>16.96</v>
      </c>
      <c r="H2222" s="15" t="n">
        <v>15</v>
      </c>
      <c r="I2222" s="15"/>
      <c r="J2222" s="16"/>
      <c r="K2222" s="16"/>
      <c r="L2222" s="13" t="n">
        <v>5689</v>
      </c>
      <c r="M2222" s="13" t="n">
        <v>16346</v>
      </c>
      <c r="N2222" s="17"/>
      <c r="O2222" s="13"/>
      <c r="P2222" s="13" t="n">
        <f aca="false">0+E2222*1.5+F2222*2/100</f>
        <v>24.03</v>
      </c>
      <c r="Q2222" s="13" t="s">
        <v>52</v>
      </c>
    </row>
    <row r="2223" customFormat="false" ht="26.85" hidden="false" customHeight="false" outlineLevel="0" collapsed="false">
      <c r="A2223" s="10"/>
      <c r="B2223" s="10"/>
      <c r="C2223" s="11" t="n">
        <v>41896</v>
      </c>
      <c r="D2223" s="18" t="s">
        <v>241</v>
      </c>
      <c r="E2223" s="13" t="n">
        <v>4.8</v>
      </c>
      <c r="F2223" s="13" t="n">
        <v>296</v>
      </c>
      <c r="G2223" s="14" t="n">
        <f aca="false">E2223+F2223*1.5/100</f>
        <v>9.24</v>
      </c>
      <c r="H2223" s="15" t="n">
        <v>3</v>
      </c>
      <c r="I2223" s="15"/>
      <c r="J2223" s="16"/>
      <c r="K2223" s="16"/>
      <c r="L2223" s="13" t="n">
        <v>5689</v>
      </c>
      <c r="M2223" s="13" t="n">
        <v>16347</v>
      </c>
      <c r="N2223" s="17"/>
      <c r="O2223" s="13"/>
      <c r="P2223" s="13" t="n">
        <f aca="false">0+E2223*1.5+F2223*2/100</f>
        <v>13.12</v>
      </c>
      <c r="Q2223" s="13"/>
    </row>
    <row r="2224" customFormat="false" ht="14.9" hidden="false" customHeight="false" outlineLevel="0" collapsed="false">
      <c r="A2224" s="10"/>
      <c r="B2224" s="10"/>
      <c r="C2224" s="11" t="n">
        <v>41896</v>
      </c>
      <c r="D2224" s="12" t="s">
        <v>2379</v>
      </c>
      <c r="E2224" s="13"/>
      <c r="F2224" s="13"/>
      <c r="G2224" s="14"/>
      <c r="H2224" s="15" t="n">
        <v>77</v>
      </c>
      <c r="I2224" s="15"/>
      <c r="J2224" s="16"/>
      <c r="K2224" s="16"/>
      <c r="L2224" s="13" t="n">
        <v>5718</v>
      </c>
      <c r="M2224" s="13" t="n">
        <v>0</v>
      </c>
      <c r="N2224" s="17"/>
      <c r="O2224" s="13"/>
      <c r="P2224" s="13"/>
      <c r="Q2224" s="13"/>
    </row>
    <row r="2225" customFormat="false" ht="14.9" hidden="false" customHeight="false" outlineLevel="0" collapsed="false">
      <c r="A2225" s="10"/>
      <c r="B2225" s="10"/>
      <c r="C2225" s="11" t="n">
        <v>41896</v>
      </c>
      <c r="D2225" s="18" t="s">
        <v>2380</v>
      </c>
      <c r="E2225" s="13" t="n">
        <v>18.5</v>
      </c>
      <c r="F2225" s="13" t="n">
        <v>795</v>
      </c>
      <c r="G2225" s="14" t="n">
        <f aca="false">E2225+F2225*1.5/100</f>
        <v>30.425</v>
      </c>
      <c r="H2225" s="15"/>
      <c r="I2225" s="15"/>
      <c r="J2225" s="16"/>
      <c r="K2225" s="16"/>
      <c r="L2225" s="13" t="n">
        <v>5718</v>
      </c>
      <c r="M2225" s="13" t="n">
        <v>16416</v>
      </c>
      <c r="N2225" s="17"/>
      <c r="O2225" s="13"/>
      <c r="P2225" s="13" t="n">
        <f aca="false">0+E2225*1.5+F2225*2/100</f>
        <v>43.65</v>
      </c>
      <c r="Q2225" s="13" t="s">
        <v>229</v>
      </c>
    </row>
    <row r="2226" customFormat="false" ht="14.9" hidden="false" customHeight="false" outlineLevel="0" collapsed="false">
      <c r="A2226" s="10"/>
      <c r="B2226" s="10"/>
      <c r="C2226" s="11" t="n">
        <v>41896</v>
      </c>
      <c r="D2226" s="18" t="s">
        <v>2381</v>
      </c>
      <c r="E2226" s="13" t="n">
        <v>13.5</v>
      </c>
      <c r="F2226" s="13" t="n">
        <v>620</v>
      </c>
      <c r="G2226" s="14" t="n">
        <f aca="false">E2226+F2226*1.5/100</f>
        <v>22.8</v>
      </c>
      <c r="H2226" s="15"/>
      <c r="I2226" s="15"/>
      <c r="J2226" s="16"/>
      <c r="K2226" s="16"/>
      <c r="L2226" s="13" t="n">
        <v>5718</v>
      </c>
      <c r="M2226" s="13" t="n">
        <v>16417</v>
      </c>
      <c r="N2226" s="17"/>
      <c r="O2226" s="13"/>
      <c r="P2226" s="13" t="n">
        <f aca="false">0+E2226*1.5+F2226*2/100</f>
        <v>32.65</v>
      </c>
      <c r="Q2226" s="13" t="s">
        <v>80</v>
      </c>
    </row>
    <row r="2227" customFormat="false" ht="14.9" hidden="false" customHeight="false" outlineLevel="0" collapsed="false">
      <c r="A2227" s="10"/>
      <c r="B2227" s="10"/>
      <c r="C2227" s="11" t="n">
        <v>41896</v>
      </c>
      <c r="D2227" s="18" t="s">
        <v>2382</v>
      </c>
      <c r="E2227" s="13" t="n">
        <v>7.5</v>
      </c>
      <c r="F2227" s="13" t="n">
        <v>360</v>
      </c>
      <c r="G2227" s="14" t="n">
        <f aca="false">E2227+F2227*1.5/100</f>
        <v>12.9</v>
      </c>
      <c r="H2227" s="15"/>
      <c r="I2227" s="15"/>
      <c r="J2227" s="16"/>
      <c r="K2227" s="16"/>
      <c r="L2227" s="13" t="n">
        <v>5718</v>
      </c>
      <c r="M2227" s="13" t="n">
        <v>16418</v>
      </c>
      <c r="N2227" s="17"/>
      <c r="O2227" s="13"/>
      <c r="P2227" s="13" t="n">
        <f aca="false">0+E2227*1.5+F2227*2/100</f>
        <v>18.45</v>
      </c>
      <c r="Q2227" s="13" t="s">
        <v>171</v>
      </c>
    </row>
    <row r="2228" customFormat="false" ht="14.9" hidden="false" customHeight="false" outlineLevel="0" collapsed="false">
      <c r="A2228" s="10"/>
      <c r="B2228" s="10"/>
      <c r="C2228" s="11" t="n">
        <v>41896</v>
      </c>
      <c r="D2228" s="12" t="s">
        <v>2383</v>
      </c>
      <c r="E2228" s="13"/>
      <c r="F2228" s="13"/>
      <c r="G2228" s="14"/>
      <c r="H2228" s="15" t="n">
        <v>66</v>
      </c>
      <c r="I2228" s="15" t="n">
        <v>66</v>
      </c>
      <c r="J2228" s="16"/>
      <c r="K2228" s="16"/>
      <c r="L2228" s="13" t="n">
        <v>5721</v>
      </c>
      <c r="M2228" s="13" t="n">
        <v>0</v>
      </c>
      <c r="N2228" s="17" t="s">
        <v>363</v>
      </c>
      <c r="O2228" s="13"/>
      <c r="P2228" s="13"/>
      <c r="Q2228" s="13"/>
    </row>
    <row r="2229" customFormat="false" ht="14.9" hidden="false" customHeight="false" outlineLevel="0" collapsed="false">
      <c r="A2229" s="10"/>
      <c r="B2229" s="10"/>
      <c r="C2229" s="11" t="n">
        <v>41896</v>
      </c>
      <c r="D2229" s="18" t="s">
        <v>2384</v>
      </c>
      <c r="E2229" s="13" t="n">
        <v>73.4</v>
      </c>
      <c r="F2229" s="13" t="n">
        <v>203</v>
      </c>
      <c r="G2229" s="14" t="n">
        <f aca="false">E2229/2+F2229*1.5/100</f>
        <v>39.745</v>
      </c>
      <c r="H2229" s="15" t="n">
        <v>15</v>
      </c>
      <c r="I2229" s="15" t="n">
        <v>15</v>
      </c>
      <c r="J2229" s="16"/>
      <c r="K2229" s="16"/>
      <c r="L2229" s="13" t="n">
        <v>5721</v>
      </c>
      <c r="M2229" s="13" t="n">
        <v>16424</v>
      </c>
      <c r="N2229" s="17" t="s">
        <v>363</v>
      </c>
      <c r="O2229" s="13"/>
      <c r="P2229" s="13" t="n">
        <f aca="false">0+E2229/2+F2229/100</f>
        <v>38.73</v>
      </c>
      <c r="Q2229" s="13"/>
    </row>
    <row r="2230" customFormat="false" ht="14.9" hidden="false" customHeight="false" outlineLevel="0" collapsed="false">
      <c r="A2230" s="10"/>
      <c r="B2230" s="10"/>
      <c r="C2230" s="11" t="n">
        <v>41896</v>
      </c>
      <c r="D2230" s="18" t="s">
        <v>2385</v>
      </c>
      <c r="E2230" s="13" t="n">
        <v>38.1</v>
      </c>
      <c r="F2230" s="13" t="n">
        <v>125</v>
      </c>
      <c r="G2230" s="14" t="n">
        <f aca="false">E2230/2+F2230*1.5/100</f>
        <v>20.925</v>
      </c>
      <c r="H2230" s="15" t="n">
        <v>31</v>
      </c>
      <c r="I2230" s="15" t="n">
        <v>31</v>
      </c>
      <c r="J2230" s="16"/>
      <c r="K2230" s="16"/>
      <c r="L2230" s="13" t="n">
        <v>5721</v>
      </c>
      <c r="M2230" s="13" t="n">
        <v>16425</v>
      </c>
      <c r="N2230" s="17" t="s">
        <v>363</v>
      </c>
      <c r="O2230" s="13"/>
      <c r="P2230" s="13" t="n">
        <f aca="false">0+E2230/2+F2230/100</f>
        <v>20.3</v>
      </c>
      <c r="Q2230" s="13"/>
    </row>
    <row r="2231" customFormat="false" ht="14.9" hidden="false" customHeight="false" outlineLevel="0" collapsed="false">
      <c r="A2231" s="10"/>
      <c r="B2231" s="10"/>
      <c r="C2231" s="11" t="n">
        <v>41896</v>
      </c>
      <c r="D2231" s="18" t="s">
        <v>2386</v>
      </c>
      <c r="E2231" s="13" t="n">
        <v>73.4</v>
      </c>
      <c r="F2231" s="13" t="n">
        <v>203</v>
      </c>
      <c r="G2231" s="14" t="n">
        <f aca="false">E2231/2+F2231*1.5/100</f>
        <v>39.745</v>
      </c>
      <c r="H2231" s="15" t="n">
        <v>20</v>
      </c>
      <c r="I2231" s="15" t="n">
        <v>20</v>
      </c>
      <c r="J2231" s="16"/>
      <c r="K2231" s="16"/>
      <c r="L2231" s="13" t="n">
        <v>5721</v>
      </c>
      <c r="M2231" s="13" t="n">
        <v>16449</v>
      </c>
      <c r="N2231" s="17" t="s">
        <v>363</v>
      </c>
      <c r="O2231" s="13"/>
      <c r="P2231" s="13" t="n">
        <f aca="false">0+E2231/2+F2231/100</f>
        <v>38.73</v>
      </c>
      <c r="Q2231" s="13"/>
    </row>
    <row r="2232" customFormat="false" ht="14.9" hidden="false" customHeight="false" outlineLevel="0" collapsed="false">
      <c r="A2232" s="10"/>
      <c r="B2232" s="10"/>
      <c r="C2232" s="11" t="n">
        <v>41896</v>
      </c>
      <c r="D2232" s="12" t="s">
        <v>2387</v>
      </c>
      <c r="E2232" s="13"/>
      <c r="F2232" s="13"/>
      <c r="G2232" s="14"/>
      <c r="H2232" s="15" t="n">
        <v>10</v>
      </c>
      <c r="I2232" s="15"/>
      <c r="J2232" s="16"/>
      <c r="K2232" s="16"/>
      <c r="L2232" s="13" t="n">
        <v>5742</v>
      </c>
      <c r="M2232" s="13" t="n">
        <v>0</v>
      </c>
      <c r="N2232" s="17"/>
      <c r="O2232" s="13"/>
      <c r="P2232" s="13"/>
      <c r="Q2232" s="13"/>
    </row>
    <row r="2233" customFormat="false" ht="14.9" hidden="false" customHeight="false" outlineLevel="0" collapsed="false">
      <c r="A2233" s="10"/>
      <c r="B2233" s="10"/>
      <c r="C2233" s="11" t="n">
        <v>41896</v>
      </c>
      <c r="D2233" s="18" t="s">
        <v>2388</v>
      </c>
      <c r="E2233" s="13" t="n">
        <v>0</v>
      </c>
      <c r="F2233" s="13" t="n">
        <v>0</v>
      </c>
      <c r="G2233" s="14" t="n">
        <f aca="false">E2233+F2233*1.5/100</f>
        <v>0</v>
      </c>
      <c r="H2233" s="15" t="n">
        <v>10</v>
      </c>
      <c r="I2233" s="15"/>
      <c r="J2233" s="16"/>
      <c r="K2233" s="16"/>
      <c r="L2233" s="13" t="n">
        <v>5742</v>
      </c>
      <c r="M2233" s="13" t="n">
        <v>16482</v>
      </c>
      <c r="N2233" s="17"/>
      <c r="O2233" s="13"/>
      <c r="P2233" s="13" t="n">
        <f aca="false">0+E2233*1.5+F2233*2/100</f>
        <v>0</v>
      </c>
      <c r="Q2233" s="13"/>
    </row>
    <row r="2234" customFormat="false" ht="14.9" hidden="false" customHeight="false" outlineLevel="0" collapsed="false">
      <c r="A2234" s="10"/>
      <c r="B2234" s="10"/>
      <c r="C2234" s="11" t="n">
        <v>41902</v>
      </c>
      <c r="D2234" s="12" t="s">
        <v>2389</v>
      </c>
      <c r="E2234" s="13"/>
      <c r="F2234" s="13"/>
      <c r="G2234" s="14"/>
      <c r="H2234" s="15"/>
      <c r="I2234" s="15"/>
      <c r="J2234" s="16"/>
      <c r="K2234" s="16"/>
      <c r="L2234" s="13" t="n">
        <v>5119</v>
      </c>
      <c r="M2234" s="13" t="n">
        <v>0</v>
      </c>
      <c r="N2234" s="17"/>
      <c r="O2234" s="13"/>
      <c r="P2234" s="13"/>
      <c r="Q2234" s="13"/>
    </row>
    <row r="2235" customFormat="false" ht="14.9" hidden="false" customHeight="false" outlineLevel="0" collapsed="false">
      <c r="A2235" s="10"/>
      <c r="B2235" s="10"/>
      <c r="C2235" s="11" t="n">
        <v>41902</v>
      </c>
      <c r="D2235" s="18" t="s">
        <v>2390</v>
      </c>
      <c r="E2235" s="13" t="n">
        <v>18</v>
      </c>
      <c r="F2235" s="13" t="n">
        <v>1171</v>
      </c>
      <c r="G2235" s="14" t="n">
        <f aca="false">E2235+F2235*1.5/100</f>
        <v>35.565</v>
      </c>
      <c r="H2235" s="15"/>
      <c r="I2235" s="15"/>
      <c r="J2235" s="16"/>
      <c r="K2235" s="16"/>
      <c r="L2235" s="13" t="n">
        <v>5119</v>
      </c>
      <c r="M2235" s="13" t="n">
        <v>14527</v>
      </c>
      <c r="N2235" s="17"/>
      <c r="O2235" s="13"/>
      <c r="P2235" s="13" t="n">
        <f aca="false">0+E2235*1.5+F2235*2/100</f>
        <v>50.42</v>
      </c>
      <c r="Q2235" s="13" t="s">
        <v>40</v>
      </c>
    </row>
    <row r="2236" customFormat="false" ht="14.9" hidden="false" customHeight="false" outlineLevel="0" collapsed="false">
      <c r="A2236" s="10"/>
      <c r="B2236" s="10"/>
      <c r="C2236" s="11" t="n">
        <v>41902</v>
      </c>
      <c r="D2236" s="18" t="s">
        <v>2391</v>
      </c>
      <c r="E2236" s="13" t="n">
        <v>18</v>
      </c>
      <c r="F2236" s="13" t="n">
        <v>1171</v>
      </c>
      <c r="G2236" s="14" t="n">
        <f aca="false">E2236+F2236*1.5/100</f>
        <v>35.565</v>
      </c>
      <c r="H2236" s="15"/>
      <c r="I2236" s="15"/>
      <c r="J2236" s="16"/>
      <c r="K2236" s="16"/>
      <c r="L2236" s="13" t="n">
        <v>5119</v>
      </c>
      <c r="M2236" s="13" t="n">
        <v>14528</v>
      </c>
      <c r="N2236" s="17"/>
      <c r="O2236" s="13"/>
      <c r="P2236" s="13" t="n">
        <f aca="false">0+E2236*1.5+F2236*2/100</f>
        <v>50.42</v>
      </c>
      <c r="Q2236" s="13" t="s">
        <v>40</v>
      </c>
    </row>
    <row r="2237" customFormat="false" ht="14.9" hidden="false" customHeight="false" outlineLevel="0" collapsed="false">
      <c r="A2237" s="10"/>
      <c r="B2237" s="10"/>
      <c r="C2237" s="11" t="n">
        <v>41902</v>
      </c>
      <c r="D2237" s="12" t="s">
        <v>2392</v>
      </c>
      <c r="E2237" s="13"/>
      <c r="F2237" s="13"/>
      <c r="G2237" s="14"/>
      <c r="H2237" s="15"/>
      <c r="I2237" s="15"/>
      <c r="J2237" s="16"/>
      <c r="K2237" s="16"/>
      <c r="L2237" s="13" t="n">
        <v>5548</v>
      </c>
      <c r="M2237" s="13" t="n">
        <v>0</v>
      </c>
      <c r="N2237" s="17"/>
      <c r="O2237" s="13"/>
      <c r="P2237" s="13"/>
      <c r="Q2237" s="13"/>
    </row>
    <row r="2238" customFormat="false" ht="26.85" hidden="false" customHeight="false" outlineLevel="0" collapsed="false">
      <c r="A2238" s="10"/>
      <c r="B2238" s="10"/>
      <c r="C2238" s="11" t="n">
        <v>41902</v>
      </c>
      <c r="D2238" s="18" t="s">
        <v>2393</v>
      </c>
      <c r="E2238" s="13" t="n">
        <v>60.08</v>
      </c>
      <c r="F2238" s="13" t="n">
        <v>1739</v>
      </c>
      <c r="G2238" s="14" t="n">
        <f aca="false">E2238+F2238*1.5/100</f>
        <v>86.165</v>
      </c>
      <c r="H2238" s="15"/>
      <c r="I2238" s="15"/>
      <c r="J2238" s="16"/>
      <c r="K2238" s="16"/>
      <c r="L2238" s="13" t="n">
        <v>5548</v>
      </c>
      <c r="M2238" s="13" t="n">
        <v>15913</v>
      </c>
      <c r="N2238" s="17"/>
      <c r="O2238" s="13"/>
      <c r="P2238" s="13" t="n">
        <f aca="false">0+E2238*1.5+F2238*2/100</f>
        <v>124.9</v>
      </c>
      <c r="Q2238" s="13" t="s">
        <v>809</v>
      </c>
    </row>
    <row r="2239" customFormat="false" ht="26.85" hidden="false" customHeight="false" outlineLevel="0" collapsed="false">
      <c r="A2239" s="10"/>
      <c r="B2239" s="10"/>
      <c r="C2239" s="11" t="n">
        <v>41902</v>
      </c>
      <c r="D2239" s="18" t="s">
        <v>2394</v>
      </c>
      <c r="E2239" s="13" t="n">
        <v>46.83</v>
      </c>
      <c r="F2239" s="13" t="n">
        <v>994</v>
      </c>
      <c r="G2239" s="14" t="n">
        <f aca="false">E2239+F2239*1.5/100</f>
        <v>61.74</v>
      </c>
      <c r="H2239" s="15"/>
      <c r="I2239" s="15"/>
      <c r="J2239" s="16"/>
      <c r="K2239" s="16"/>
      <c r="L2239" s="13" t="n">
        <v>5548</v>
      </c>
      <c r="M2239" s="13" t="n">
        <v>15914</v>
      </c>
      <c r="N2239" s="17"/>
      <c r="O2239" s="13"/>
      <c r="P2239" s="13" t="n">
        <f aca="false">0+E2239*1.5+F2239*2/100</f>
        <v>90.125</v>
      </c>
      <c r="Q2239" s="13" t="s">
        <v>104</v>
      </c>
    </row>
    <row r="2240" customFormat="false" ht="14.9" hidden="false" customHeight="false" outlineLevel="0" collapsed="false">
      <c r="A2240" s="10"/>
      <c r="B2240" s="10"/>
      <c r="C2240" s="11" t="n">
        <v>41902</v>
      </c>
      <c r="D2240" s="12" t="s">
        <v>2395</v>
      </c>
      <c r="E2240" s="13"/>
      <c r="F2240" s="13"/>
      <c r="G2240" s="14"/>
      <c r="H2240" s="15" t="n">
        <v>281</v>
      </c>
      <c r="I2240" s="15" t="n">
        <v>279</v>
      </c>
      <c r="J2240" s="16"/>
      <c r="K2240" s="16"/>
      <c r="L2240" s="13" t="n">
        <v>5549</v>
      </c>
      <c r="M2240" s="13" t="n">
        <v>0</v>
      </c>
      <c r="N2240" s="17" t="s">
        <v>363</v>
      </c>
      <c r="O2240" s="13"/>
      <c r="P2240" s="13"/>
      <c r="Q2240" s="13"/>
    </row>
    <row r="2241" customFormat="false" ht="14.9" hidden="false" customHeight="false" outlineLevel="0" collapsed="false">
      <c r="A2241" s="10"/>
      <c r="B2241" s="10"/>
      <c r="C2241" s="11" t="n">
        <v>41902</v>
      </c>
      <c r="D2241" s="18" t="s">
        <v>2396</v>
      </c>
      <c r="E2241" s="13" t="n">
        <v>61.8</v>
      </c>
      <c r="F2241" s="13" t="n">
        <v>593</v>
      </c>
      <c r="G2241" s="14" t="n">
        <f aca="false">E2241/2+F2241*1.5/100</f>
        <v>39.795</v>
      </c>
      <c r="H2241" s="15" t="n">
        <v>70</v>
      </c>
      <c r="I2241" s="15" t="n">
        <v>69</v>
      </c>
      <c r="J2241" s="16"/>
      <c r="K2241" s="16"/>
      <c r="L2241" s="13" t="n">
        <v>5549</v>
      </c>
      <c r="M2241" s="13" t="n">
        <v>15915</v>
      </c>
      <c r="N2241" s="17" t="s">
        <v>363</v>
      </c>
      <c r="O2241" s="13"/>
      <c r="P2241" s="13" t="n">
        <f aca="false">0+E2241/2+F2241/100</f>
        <v>36.83</v>
      </c>
      <c r="Q2241" s="13"/>
    </row>
    <row r="2242" customFormat="false" ht="14.9" hidden="false" customHeight="false" outlineLevel="0" collapsed="false">
      <c r="A2242" s="10"/>
      <c r="B2242" s="10"/>
      <c r="C2242" s="11" t="n">
        <v>41902</v>
      </c>
      <c r="D2242" s="18" t="s">
        <v>2397</v>
      </c>
      <c r="E2242" s="13" t="n">
        <v>57.2</v>
      </c>
      <c r="F2242" s="13" t="n">
        <v>437</v>
      </c>
      <c r="G2242" s="14" t="n">
        <f aca="false">E2242/2+F2242*1.5/100</f>
        <v>35.155</v>
      </c>
      <c r="H2242" s="15"/>
      <c r="I2242" s="15"/>
      <c r="J2242" s="16"/>
      <c r="K2242" s="16"/>
      <c r="L2242" s="13" t="n">
        <v>5549</v>
      </c>
      <c r="M2242" s="13" t="n">
        <v>15917</v>
      </c>
      <c r="N2242" s="17" t="s">
        <v>363</v>
      </c>
      <c r="O2242" s="13"/>
      <c r="P2242" s="13" t="n">
        <f aca="false">0+E2242/2+F2242/100</f>
        <v>32.97</v>
      </c>
      <c r="Q2242" s="13"/>
    </row>
    <row r="2243" customFormat="false" ht="14.9" hidden="false" customHeight="false" outlineLevel="0" collapsed="false">
      <c r="A2243" s="10"/>
      <c r="B2243" s="10"/>
      <c r="C2243" s="11" t="n">
        <v>41902</v>
      </c>
      <c r="D2243" s="18" t="s">
        <v>2398</v>
      </c>
      <c r="E2243" s="13" t="n">
        <v>28</v>
      </c>
      <c r="F2243" s="13" t="n">
        <v>162</v>
      </c>
      <c r="G2243" s="14" t="n">
        <f aca="false">E2243/2+F2243*1.5/100</f>
        <v>16.43</v>
      </c>
      <c r="H2243" s="15" t="n">
        <v>211</v>
      </c>
      <c r="I2243" s="15" t="n">
        <v>210</v>
      </c>
      <c r="J2243" s="16"/>
      <c r="K2243" s="16"/>
      <c r="L2243" s="13" t="n">
        <v>5549</v>
      </c>
      <c r="M2243" s="13" t="n">
        <v>15918</v>
      </c>
      <c r="N2243" s="17" t="s">
        <v>363</v>
      </c>
      <c r="O2243" s="13"/>
      <c r="P2243" s="13" t="n">
        <f aca="false">0+E2243/2+F2243/100</f>
        <v>15.62</v>
      </c>
      <c r="Q2243" s="13"/>
    </row>
    <row r="2244" customFormat="false" ht="14.9" hidden="false" customHeight="false" outlineLevel="0" collapsed="false">
      <c r="A2244" s="10"/>
      <c r="B2244" s="10"/>
      <c r="C2244" s="11" t="n">
        <v>41902</v>
      </c>
      <c r="D2244" s="12" t="s">
        <v>2399</v>
      </c>
      <c r="E2244" s="13"/>
      <c r="F2244" s="13"/>
      <c r="G2244" s="14"/>
      <c r="H2244" s="15" t="n">
        <v>676</v>
      </c>
      <c r="I2244" s="15" t="n">
        <v>662</v>
      </c>
      <c r="J2244" s="16"/>
      <c r="K2244" s="16"/>
      <c r="L2244" s="13" t="n">
        <v>5550</v>
      </c>
      <c r="M2244" s="13" t="n">
        <v>0</v>
      </c>
      <c r="N2244" s="17"/>
      <c r="O2244" s="13"/>
      <c r="P2244" s="13"/>
      <c r="Q2244" s="13"/>
    </row>
    <row r="2245" customFormat="false" ht="14.9" hidden="false" customHeight="false" outlineLevel="0" collapsed="false">
      <c r="A2245" s="10"/>
      <c r="B2245" s="10"/>
      <c r="C2245" s="11" t="n">
        <v>41902</v>
      </c>
      <c r="D2245" s="18" t="s">
        <v>2400</v>
      </c>
      <c r="E2245" s="13" t="n">
        <v>30.1</v>
      </c>
      <c r="F2245" s="13" t="n">
        <v>1095</v>
      </c>
      <c r="G2245" s="14" t="n">
        <f aca="false">E2245+F2245*1.5/100</f>
        <v>46.525</v>
      </c>
      <c r="H2245" s="15" t="n">
        <v>149</v>
      </c>
      <c r="I2245" s="15" t="n">
        <v>141</v>
      </c>
      <c r="J2245" s="16"/>
      <c r="K2245" s="16"/>
      <c r="L2245" s="13" t="n">
        <v>5550</v>
      </c>
      <c r="M2245" s="13" t="n">
        <v>15919</v>
      </c>
      <c r="N2245" s="17"/>
      <c r="O2245" s="13"/>
      <c r="P2245" s="13" t="n">
        <f aca="false">0+E2245*1.5+F2245*2/100</f>
        <v>67.05</v>
      </c>
      <c r="Q2245" s="13" t="s">
        <v>225</v>
      </c>
    </row>
    <row r="2246" customFormat="false" ht="14.9" hidden="false" customHeight="false" outlineLevel="0" collapsed="false">
      <c r="A2246" s="10"/>
      <c r="B2246" s="10"/>
      <c r="C2246" s="11" t="n">
        <v>41902</v>
      </c>
      <c r="D2246" s="18" t="s">
        <v>2401</v>
      </c>
      <c r="E2246" s="13" t="n">
        <v>19.1</v>
      </c>
      <c r="F2246" s="13" t="n">
        <v>775</v>
      </c>
      <c r="G2246" s="14" t="n">
        <f aca="false">E2246+F2246*1.5/100</f>
        <v>30.725</v>
      </c>
      <c r="H2246" s="15" t="n">
        <v>203</v>
      </c>
      <c r="I2246" s="15" t="n">
        <v>200</v>
      </c>
      <c r="J2246" s="16"/>
      <c r="K2246" s="16"/>
      <c r="L2246" s="13" t="n">
        <v>5550</v>
      </c>
      <c r="M2246" s="13" t="n">
        <v>15920</v>
      </c>
      <c r="N2246" s="17"/>
      <c r="O2246" s="13"/>
      <c r="P2246" s="13" t="n">
        <f aca="false">0+E2246*1.5+F2246*2/100</f>
        <v>44.15</v>
      </c>
      <c r="Q2246" s="13" t="s">
        <v>229</v>
      </c>
    </row>
    <row r="2247" customFormat="false" ht="14.9" hidden="false" customHeight="false" outlineLevel="0" collapsed="false">
      <c r="A2247" s="10"/>
      <c r="B2247" s="10"/>
      <c r="C2247" s="11" t="n">
        <v>41902</v>
      </c>
      <c r="D2247" s="18" t="s">
        <v>2402</v>
      </c>
      <c r="E2247" s="13" t="n">
        <v>9.5</v>
      </c>
      <c r="F2247" s="13" t="n">
        <v>345</v>
      </c>
      <c r="G2247" s="14" t="n">
        <f aca="false">E2247+F2247*1.5/100</f>
        <v>14.675</v>
      </c>
      <c r="H2247" s="15" t="n">
        <v>324</v>
      </c>
      <c r="I2247" s="15" t="n">
        <v>321</v>
      </c>
      <c r="J2247" s="16"/>
      <c r="K2247" s="16"/>
      <c r="L2247" s="13" t="n">
        <v>5550</v>
      </c>
      <c r="M2247" s="13" t="n">
        <v>15921</v>
      </c>
      <c r="N2247" s="17"/>
      <c r="O2247" s="13"/>
      <c r="P2247" s="13" t="n">
        <f aca="false">0+E2247*1.5+F2247*2/100</f>
        <v>21.15</v>
      </c>
      <c r="Q2247" s="13" t="s">
        <v>69</v>
      </c>
    </row>
    <row r="2248" customFormat="false" ht="14.9" hidden="false" customHeight="false" outlineLevel="0" collapsed="false">
      <c r="A2248" s="10"/>
      <c r="B2248" s="10"/>
      <c r="C2248" s="11" t="n">
        <v>41902</v>
      </c>
      <c r="D2248" s="12" t="s">
        <v>2403</v>
      </c>
      <c r="E2248" s="13"/>
      <c r="F2248" s="13"/>
      <c r="G2248" s="14"/>
      <c r="H2248" s="15" t="n">
        <v>110</v>
      </c>
      <c r="I2248" s="15" t="n">
        <v>110</v>
      </c>
      <c r="J2248" s="16"/>
      <c r="K2248" s="16"/>
      <c r="L2248" s="13" t="n">
        <v>5551</v>
      </c>
      <c r="M2248" s="13" t="n">
        <v>0</v>
      </c>
      <c r="N2248" s="17"/>
      <c r="O2248" s="13"/>
      <c r="P2248" s="13"/>
      <c r="Q2248" s="13"/>
    </row>
    <row r="2249" customFormat="false" ht="14.9" hidden="false" customHeight="false" outlineLevel="0" collapsed="false">
      <c r="A2249" s="10"/>
      <c r="B2249" s="10"/>
      <c r="C2249" s="11" t="n">
        <v>41902</v>
      </c>
      <c r="D2249" s="18" t="s">
        <v>2404</v>
      </c>
      <c r="E2249" s="13" t="n">
        <v>49</v>
      </c>
      <c r="F2249" s="13" t="n">
        <v>1050</v>
      </c>
      <c r="G2249" s="14" t="n">
        <f aca="false">E2249+F2249*1.5/100</f>
        <v>64.75</v>
      </c>
      <c r="H2249" s="15" t="n">
        <v>25</v>
      </c>
      <c r="I2249" s="15" t="n">
        <v>25</v>
      </c>
      <c r="J2249" s="16"/>
      <c r="K2249" s="16"/>
      <c r="L2249" s="13" t="n">
        <v>5551</v>
      </c>
      <c r="M2249" s="13" t="n">
        <v>15922</v>
      </c>
      <c r="N2249" s="17"/>
      <c r="O2249" s="13"/>
      <c r="P2249" s="13" t="n">
        <f aca="false">0+E2249*1.5+F2249*2/100</f>
        <v>94.5</v>
      </c>
      <c r="Q2249" s="13" t="s">
        <v>269</v>
      </c>
    </row>
    <row r="2250" customFormat="false" ht="14.9" hidden="false" customHeight="false" outlineLevel="0" collapsed="false">
      <c r="A2250" s="10"/>
      <c r="B2250" s="10"/>
      <c r="C2250" s="11" t="n">
        <v>41902</v>
      </c>
      <c r="D2250" s="18" t="s">
        <v>2405</v>
      </c>
      <c r="E2250" s="13" t="n">
        <v>30</v>
      </c>
      <c r="F2250" s="13" t="n">
        <v>710</v>
      </c>
      <c r="G2250" s="14" t="n">
        <f aca="false">E2250+F2250*1.5/100</f>
        <v>40.65</v>
      </c>
      <c r="H2250" s="15" t="n">
        <v>31</v>
      </c>
      <c r="I2250" s="15" t="n">
        <v>31</v>
      </c>
      <c r="J2250" s="16"/>
      <c r="K2250" s="16"/>
      <c r="L2250" s="13" t="n">
        <v>5551</v>
      </c>
      <c r="M2250" s="13" t="n">
        <v>15924</v>
      </c>
      <c r="N2250" s="17"/>
      <c r="O2250" s="13"/>
      <c r="P2250" s="13" t="n">
        <f aca="false">0+E2250*1.5+F2250*2/100</f>
        <v>59.2</v>
      </c>
      <c r="Q2250" s="13" t="s">
        <v>634</v>
      </c>
    </row>
    <row r="2251" customFormat="false" ht="14.9" hidden="false" customHeight="false" outlineLevel="0" collapsed="false">
      <c r="A2251" s="10"/>
      <c r="B2251" s="10"/>
      <c r="C2251" s="11" t="n">
        <v>41902</v>
      </c>
      <c r="D2251" s="18" t="s">
        <v>2406</v>
      </c>
      <c r="E2251" s="13" t="n">
        <v>15</v>
      </c>
      <c r="F2251" s="13" t="n">
        <v>290</v>
      </c>
      <c r="G2251" s="14" t="n">
        <f aca="false">E2251+F2251*1.5/100</f>
        <v>19.35</v>
      </c>
      <c r="H2251" s="15" t="n">
        <v>54</v>
      </c>
      <c r="I2251" s="15" t="n">
        <v>54</v>
      </c>
      <c r="J2251" s="16"/>
      <c r="K2251" s="16"/>
      <c r="L2251" s="13" t="n">
        <v>5551</v>
      </c>
      <c r="M2251" s="13" t="n">
        <v>15925</v>
      </c>
      <c r="N2251" s="17"/>
      <c r="O2251" s="13"/>
      <c r="P2251" s="13" t="n">
        <f aca="false">0+E2251*1.5+F2251*2/100</f>
        <v>28.3</v>
      </c>
      <c r="Q2251" s="13" t="s">
        <v>74</v>
      </c>
    </row>
    <row r="2252" customFormat="false" ht="14.9" hidden="false" customHeight="false" outlineLevel="0" collapsed="false">
      <c r="A2252" s="10"/>
      <c r="B2252" s="10"/>
      <c r="C2252" s="11" t="n">
        <v>41902</v>
      </c>
      <c r="D2252" s="12" t="s">
        <v>2407</v>
      </c>
      <c r="E2252" s="13"/>
      <c r="F2252" s="13"/>
      <c r="G2252" s="14"/>
      <c r="H2252" s="15" t="n">
        <v>177</v>
      </c>
      <c r="I2252" s="15" t="n">
        <v>177</v>
      </c>
      <c r="J2252" s="16"/>
      <c r="K2252" s="16"/>
      <c r="L2252" s="13" t="n">
        <v>5552</v>
      </c>
      <c r="M2252" s="13" t="n">
        <v>0</v>
      </c>
      <c r="N2252" s="17" t="s">
        <v>363</v>
      </c>
      <c r="O2252" s="13"/>
      <c r="P2252" s="13"/>
      <c r="Q2252" s="13"/>
    </row>
    <row r="2253" customFormat="false" ht="14.9" hidden="false" customHeight="false" outlineLevel="0" collapsed="false">
      <c r="A2253" s="10"/>
      <c r="B2253" s="10"/>
      <c r="C2253" s="11" t="n">
        <v>41902</v>
      </c>
      <c r="D2253" s="18" t="s">
        <v>2408</v>
      </c>
      <c r="E2253" s="13" t="n">
        <v>50</v>
      </c>
      <c r="F2253" s="13" t="n">
        <v>0</v>
      </c>
      <c r="G2253" s="14" t="n">
        <f aca="false">E2253/2+F2253*1.5/100</f>
        <v>25</v>
      </c>
      <c r="H2253" s="15" t="n">
        <v>6</v>
      </c>
      <c r="I2253" s="15" t="n">
        <v>6</v>
      </c>
      <c r="J2253" s="16"/>
      <c r="K2253" s="16"/>
      <c r="L2253" s="13" t="n">
        <v>5552</v>
      </c>
      <c r="M2253" s="13" t="n">
        <v>1</v>
      </c>
      <c r="N2253" s="17" t="s">
        <v>363</v>
      </c>
      <c r="O2253" s="13"/>
      <c r="P2253" s="13" t="n">
        <f aca="false">0+E2253/2+F2253/100</f>
        <v>25</v>
      </c>
      <c r="Q2253" s="13"/>
    </row>
    <row r="2254" customFormat="false" ht="14.9" hidden="false" customHeight="false" outlineLevel="0" collapsed="false">
      <c r="A2254" s="10"/>
      <c r="B2254" s="10"/>
      <c r="C2254" s="11" t="n">
        <v>41902</v>
      </c>
      <c r="D2254" s="18" t="s">
        <v>2409</v>
      </c>
      <c r="E2254" s="13" t="n">
        <v>50</v>
      </c>
      <c r="F2254" s="13" t="n">
        <v>0</v>
      </c>
      <c r="G2254" s="14" t="n">
        <f aca="false">E2254+F2254*1.5/100</f>
        <v>50</v>
      </c>
      <c r="H2254" s="15" t="n">
        <v>20</v>
      </c>
      <c r="I2254" s="15" t="n">
        <v>20</v>
      </c>
      <c r="J2254" s="16"/>
      <c r="K2254" s="16"/>
      <c r="L2254" s="13" t="n">
        <v>5552</v>
      </c>
      <c r="M2254" s="13" t="n">
        <v>15926</v>
      </c>
      <c r="N2254" s="17"/>
      <c r="O2254" s="13"/>
      <c r="P2254" s="13" t="n">
        <f aca="false">0+E2254*1.5+F2254*2/100</f>
        <v>75</v>
      </c>
      <c r="Q2254" s="13" t="s">
        <v>27</v>
      </c>
    </row>
    <row r="2255" customFormat="false" ht="14.9" hidden="false" customHeight="false" outlineLevel="0" collapsed="false">
      <c r="A2255" s="10"/>
      <c r="B2255" s="10"/>
      <c r="C2255" s="11" t="n">
        <v>41902</v>
      </c>
      <c r="D2255" s="18" t="s">
        <v>2410</v>
      </c>
      <c r="E2255" s="13" t="n">
        <v>29.8</v>
      </c>
      <c r="F2255" s="13" t="n">
        <v>0</v>
      </c>
      <c r="G2255" s="14" t="n">
        <f aca="false">E2255+F2255*1.5/100</f>
        <v>29.8</v>
      </c>
      <c r="H2255" s="15" t="n">
        <v>30</v>
      </c>
      <c r="I2255" s="15" t="n">
        <v>30</v>
      </c>
      <c r="J2255" s="16"/>
      <c r="K2255" s="16"/>
      <c r="L2255" s="13" t="n">
        <v>5552</v>
      </c>
      <c r="M2255" s="13" t="n">
        <v>15927</v>
      </c>
      <c r="N2255" s="17"/>
      <c r="O2255" s="13"/>
      <c r="P2255" s="13" t="n">
        <f aca="false">0+E2255*1.5+F2255*2/100</f>
        <v>44.7</v>
      </c>
      <c r="Q2255" s="13" t="s">
        <v>40</v>
      </c>
    </row>
    <row r="2256" customFormat="false" ht="14.9" hidden="false" customHeight="false" outlineLevel="0" collapsed="false">
      <c r="A2256" s="10"/>
      <c r="B2256" s="10"/>
      <c r="C2256" s="11" t="n">
        <v>41902</v>
      </c>
      <c r="D2256" s="18" t="s">
        <v>2411</v>
      </c>
      <c r="E2256" s="13" t="n">
        <v>17.6</v>
      </c>
      <c r="F2256" s="13" t="n">
        <v>0</v>
      </c>
      <c r="G2256" s="14" t="n">
        <f aca="false">E2256+F2256*1.5/100</f>
        <v>17.6</v>
      </c>
      <c r="H2256" s="15" t="n">
        <v>121</v>
      </c>
      <c r="I2256" s="15" t="n">
        <v>121</v>
      </c>
      <c r="J2256" s="16"/>
      <c r="K2256" s="16"/>
      <c r="L2256" s="13" t="n">
        <v>5552</v>
      </c>
      <c r="M2256" s="13" t="n">
        <v>15928</v>
      </c>
      <c r="N2256" s="17"/>
      <c r="O2256" s="13"/>
      <c r="P2256" s="13" t="n">
        <f aca="false">0+E2256*1.5+F2256*2/100</f>
        <v>26.4</v>
      </c>
      <c r="Q2256" s="13" t="s">
        <v>33</v>
      </c>
    </row>
    <row r="2257" customFormat="false" ht="14.9" hidden="false" customHeight="false" outlineLevel="0" collapsed="false">
      <c r="A2257" s="10"/>
      <c r="B2257" s="10"/>
      <c r="C2257" s="11" t="n">
        <v>41902</v>
      </c>
      <c r="D2257" s="12" t="s">
        <v>2412</v>
      </c>
      <c r="E2257" s="13"/>
      <c r="F2257" s="13"/>
      <c r="G2257" s="14"/>
      <c r="H2257" s="15" t="n">
        <v>131</v>
      </c>
      <c r="I2257" s="15" t="n">
        <v>115</v>
      </c>
      <c r="J2257" s="16"/>
      <c r="K2257" s="16"/>
      <c r="L2257" s="13" t="n">
        <v>5553</v>
      </c>
      <c r="M2257" s="13" t="n">
        <v>0</v>
      </c>
      <c r="N2257" s="17"/>
      <c r="O2257" s="13"/>
      <c r="P2257" s="13"/>
      <c r="Q2257" s="13"/>
    </row>
    <row r="2258" customFormat="false" ht="14.9" hidden="false" customHeight="false" outlineLevel="0" collapsed="false">
      <c r="A2258" s="10"/>
      <c r="B2258" s="10"/>
      <c r="C2258" s="11" t="n">
        <v>41902</v>
      </c>
      <c r="D2258" s="18" t="s">
        <v>2413</v>
      </c>
      <c r="E2258" s="13" t="n">
        <v>61</v>
      </c>
      <c r="F2258" s="13" t="n">
        <v>1490</v>
      </c>
      <c r="G2258" s="14" t="n">
        <f aca="false">E2258+F2258*1.5/100</f>
        <v>83.35</v>
      </c>
      <c r="H2258" s="15" t="n">
        <v>12</v>
      </c>
      <c r="I2258" s="15" t="n">
        <v>4</v>
      </c>
      <c r="J2258" s="16"/>
      <c r="K2258" s="16"/>
      <c r="L2258" s="13" t="n">
        <v>5553</v>
      </c>
      <c r="M2258" s="13" t="n">
        <v>15929</v>
      </c>
      <c r="N2258" s="17"/>
      <c r="O2258" s="13"/>
      <c r="P2258" s="13" t="n">
        <f aca="false">0+E2258*1.5+F2258*2/100</f>
        <v>121.3</v>
      </c>
      <c r="Q2258" s="13" t="s">
        <v>235</v>
      </c>
    </row>
    <row r="2259" customFormat="false" ht="14.9" hidden="false" customHeight="false" outlineLevel="0" collapsed="false">
      <c r="A2259" s="10"/>
      <c r="B2259" s="10"/>
      <c r="C2259" s="11" t="n">
        <v>41902</v>
      </c>
      <c r="D2259" s="18" t="s">
        <v>2414</v>
      </c>
      <c r="E2259" s="13" t="n">
        <v>41</v>
      </c>
      <c r="F2259" s="13" t="n">
        <v>1490</v>
      </c>
      <c r="G2259" s="14" t="n">
        <f aca="false">E2259+F2259*1.5/100</f>
        <v>63.35</v>
      </c>
      <c r="H2259" s="15" t="n">
        <v>24</v>
      </c>
      <c r="I2259" s="15" t="n">
        <v>16</v>
      </c>
      <c r="J2259" s="16"/>
      <c r="K2259" s="16"/>
      <c r="L2259" s="13" t="n">
        <v>5553</v>
      </c>
      <c r="M2259" s="13" t="n">
        <v>15930</v>
      </c>
      <c r="N2259" s="17"/>
      <c r="O2259" s="13"/>
      <c r="P2259" s="13" t="n">
        <f aca="false">0+E2259*1.5+F2259*2/100</f>
        <v>91.3</v>
      </c>
      <c r="Q2259" s="13" t="s">
        <v>2415</v>
      </c>
    </row>
    <row r="2260" customFormat="false" ht="14.9" hidden="false" customHeight="false" outlineLevel="0" collapsed="false">
      <c r="A2260" s="10"/>
      <c r="B2260" s="10"/>
      <c r="C2260" s="11" t="n">
        <v>41902</v>
      </c>
      <c r="D2260" s="18" t="s">
        <v>2416</v>
      </c>
      <c r="E2260" s="13" t="n">
        <v>21</v>
      </c>
      <c r="F2260" s="13" t="n">
        <v>880</v>
      </c>
      <c r="G2260" s="14" t="n">
        <f aca="false">E2260+F2260*1.5/100</f>
        <v>34.2</v>
      </c>
      <c r="H2260" s="15" t="n">
        <v>42</v>
      </c>
      <c r="I2260" s="15" t="n">
        <v>42</v>
      </c>
      <c r="J2260" s="16"/>
      <c r="K2260" s="16"/>
      <c r="L2260" s="13" t="n">
        <v>5553</v>
      </c>
      <c r="M2260" s="13" t="n">
        <v>15931</v>
      </c>
      <c r="N2260" s="17"/>
      <c r="O2260" s="13"/>
      <c r="P2260" s="13" t="n">
        <f aca="false">0+E2260*1.5+F2260*2/100</f>
        <v>49.1</v>
      </c>
      <c r="Q2260" s="13" t="s">
        <v>40</v>
      </c>
    </row>
    <row r="2261" customFormat="false" ht="14.9" hidden="false" customHeight="false" outlineLevel="0" collapsed="false">
      <c r="A2261" s="10"/>
      <c r="B2261" s="10"/>
      <c r="C2261" s="11" t="n">
        <v>41902</v>
      </c>
      <c r="D2261" s="18" t="s">
        <v>2417</v>
      </c>
      <c r="E2261" s="13" t="n">
        <v>10</v>
      </c>
      <c r="F2261" s="13" t="n">
        <v>400</v>
      </c>
      <c r="G2261" s="14" t="n">
        <f aca="false">E2261+F2261*1.5/100</f>
        <v>16</v>
      </c>
      <c r="H2261" s="15" t="n">
        <v>53</v>
      </c>
      <c r="I2261" s="15" t="n">
        <v>53</v>
      </c>
      <c r="J2261" s="16"/>
      <c r="K2261" s="16"/>
      <c r="L2261" s="13" t="n">
        <v>5553</v>
      </c>
      <c r="M2261" s="13" t="n">
        <v>1</v>
      </c>
      <c r="N2261" s="17"/>
      <c r="O2261" s="13"/>
      <c r="P2261" s="13" t="n">
        <f aca="false">0+E2261*1.5+F2261*2/100</f>
        <v>23</v>
      </c>
      <c r="Q2261" s="13" t="s">
        <v>52</v>
      </c>
    </row>
    <row r="2262" customFormat="false" ht="14.9" hidden="false" customHeight="false" outlineLevel="0" collapsed="false">
      <c r="A2262" s="10"/>
      <c r="B2262" s="10"/>
      <c r="C2262" s="11" t="n">
        <v>41902</v>
      </c>
      <c r="D2262" s="12" t="s">
        <v>2418</v>
      </c>
      <c r="E2262" s="13"/>
      <c r="F2262" s="13"/>
      <c r="G2262" s="14"/>
      <c r="H2262" s="15"/>
      <c r="I2262" s="15"/>
      <c r="J2262" s="16"/>
      <c r="K2262" s="16"/>
      <c r="L2262" s="13" t="n">
        <v>5554</v>
      </c>
      <c r="M2262" s="13" t="n">
        <v>0</v>
      </c>
      <c r="N2262" s="17"/>
      <c r="O2262" s="13"/>
      <c r="P2262" s="13"/>
      <c r="Q2262" s="13"/>
    </row>
    <row r="2263" customFormat="false" ht="14.9" hidden="false" customHeight="false" outlineLevel="0" collapsed="false">
      <c r="A2263" s="10"/>
      <c r="B2263" s="10"/>
      <c r="C2263" s="11" t="n">
        <v>41902</v>
      </c>
      <c r="D2263" s="18" t="s">
        <v>2419</v>
      </c>
      <c r="E2263" s="13" t="n">
        <v>48.65</v>
      </c>
      <c r="F2263" s="13" t="n">
        <v>1346</v>
      </c>
      <c r="G2263" s="14" t="n">
        <f aca="false">E2263+F2263*1.5/100</f>
        <v>68.84</v>
      </c>
      <c r="H2263" s="15"/>
      <c r="I2263" s="15"/>
      <c r="J2263" s="16"/>
      <c r="K2263" s="16"/>
      <c r="L2263" s="13" t="n">
        <v>5554</v>
      </c>
      <c r="M2263" s="13" t="n">
        <v>15932</v>
      </c>
      <c r="N2263" s="17"/>
      <c r="O2263" s="13"/>
      <c r="P2263" s="13" t="n">
        <f aca="false">0+E2263*1.5+F2263*2/100</f>
        <v>99.895</v>
      </c>
      <c r="Q2263" s="13" t="s">
        <v>347</v>
      </c>
    </row>
    <row r="2264" customFormat="false" ht="14.9" hidden="false" customHeight="false" outlineLevel="0" collapsed="false">
      <c r="A2264" s="10"/>
      <c r="B2264" s="10"/>
      <c r="C2264" s="11" t="n">
        <v>41902</v>
      </c>
      <c r="D2264" s="18" t="s">
        <v>2420</v>
      </c>
      <c r="E2264" s="13" t="n">
        <v>43.49</v>
      </c>
      <c r="F2264" s="13" t="n">
        <v>1221</v>
      </c>
      <c r="G2264" s="14" t="n">
        <f aca="false">E2264+F2264*1.5/100</f>
        <v>61.805</v>
      </c>
      <c r="H2264" s="15"/>
      <c r="I2264" s="15"/>
      <c r="J2264" s="16"/>
      <c r="K2264" s="16"/>
      <c r="L2264" s="13" t="n">
        <v>5554</v>
      </c>
      <c r="M2264" s="13" t="n">
        <v>15933</v>
      </c>
      <c r="N2264" s="17"/>
      <c r="O2264" s="13"/>
      <c r="P2264" s="13" t="n">
        <f aca="false">0+E2264*1.5+F2264*2/100</f>
        <v>89.655</v>
      </c>
      <c r="Q2264" s="13" t="s">
        <v>77</v>
      </c>
    </row>
    <row r="2265" customFormat="false" ht="14.9" hidden="false" customHeight="false" outlineLevel="0" collapsed="false">
      <c r="A2265" s="10"/>
      <c r="B2265" s="10"/>
      <c r="C2265" s="11" t="n">
        <v>41902</v>
      </c>
      <c r="D2265" s="18" t="s">
        <v>2421</v>
      </c>
      <c r="E2265" s="13" t="n">
        <v>30.29</v>
      </c>
      <c r="F2265" s="13" t="n">
        <v>678</v>
      </c>
      <c r="G2265" s="14" t="n">
        <f aca="false">E2265+F2265*1.5/100</f>
        <v>40.46</v>
      </c>
      <c r="H2265" s="15"/>
      <c r="I2265" s="15"/>
      <c r="J2265" s="16"/>
      <c r="K2265" s="16"/>
      <c r="L2265" s="13" t="n">
        <v>5554</v>
      </c>
      <c r="M2265" s="13" t="n">
        <v>15934</v>
      </c>
      <c r="N2265" s="17"/>
      <c r="O2265" s="13"/>
      <c r="P2265" s="13" t="n">
        <f aca="false">0+E2265*1.5+F2265*2/100</f>
        <v>58.995</v>
      </c>
      <c r="Q2265" s="13" t="s">
        <v>634</v>
      </c>
    </row>
    <row r="2266" customFormat="false" ht="14.9" hidden="false" customHeight="false" outlineLevel="0" collapsed="false">
      <c r="A2266" s="10"/>
      <c r="B2266" s="10"/>
      <c r="C2266" s="11" t="n">
        <v>41902</v>
      </c>
      <c r="D2266" s="18" t="s">
        <v>2422</v>
      </c>
      <c r="E2266" s="13" t="n">
        <v>25.06</v>
      </c>
      <c r="F2266" s="13" t="n">
        <v>593</v>
      </c>
      <c r="G2266" s="14" t="n">
        <f aca="false">E2266+F2266*1.5/100</f>
        <v>33.955</v>
      </c>
      <c r="H2266" s="15"/>
      <c r="I2266" s="15"/>
      <c r="J2266" s="16"/>
      <c r="K2266" s="16"/>
      <c r="L2266" s="13" t="n">
        <v>5554</v>
      </c>
      <c r="M2266" s="13" t="n">
        <v>15935</v>
      </c>
      <c r="N2266" s="17"/>
      <c r="O2266" s="13"/>
      <c r="P2266" s="13" t="n">
        <f aca="false">0+E2266*1.5+F2266*2/100</f>
        <v>49.45</v>
      </c>
      <c r="Q2266" s="13" t="s">
        <v>114</v>
      </c>
    </row>
    <row r="2267" customFormat="false" ht="14.9" hidden="false" customHeight="false" outlineLevel="0" collapsed="false">
      <c r="A2267" s="10"/>
      <c r="B2267" s="10"/>
      <c r="C2267" s="11" t="n">
        <v>41902</v>
      </c>
      <c r="D2267" s="18" t="s">
        <v>2423</v>
      </c>
      <c r="E2267" s="13" t="n">
        <v>18.56</v>
      </c>
      <c r="F2267" s="13" t="n">
        <v>505</v>
      </c>
      <c r="G2267" s="14" t="n">
        <f aca="false">E2267+F2267*1.5/100</f>
        <v>26.135</v>
      </c>
      <c r="H2267" s="15"/>
      <c r="I2267" s="15"/>
      <c r="J2267" s="16"/>
      <c r="K2267" s="16"/>
      <c r="L2267" s="13" t="n">
        <v>5554</v>
      </c>
      <c r="M2267" s="13" t="n">
        <v>15936</v>
      </c>
      <c r="N2267" s="17"/>
      <c r="O2267" s="13"/>
      <c r="P2267" s="13" t="n">
        <f aca="false">0+E2267*1.5+F2267*2/100</f>
        <v>37.94</v>
      </c>
      <c r="Q2267" s="13" t="s">
        <v>144</v>
      </c>
    </row>
    <row r="2268" customFormat="false" ht="14.9" hidden="false" customHeight="false" outlineLevel="0" collapsed="false">
      <c r="A2268" s="10"/>
      <c r="B2268" s="10"/>
      <c r="C2268" s="11" t="n">
        <v>41902</v>
      </c>
      <c r="D2268" s="18" t="s">
        <v>2424</v>
      </c>
      <c r="E2268" s="13" t="n">
        <v>10.6</v>
      </c>
      <c r="F2268" s="13" t="n">
        <v>345</v>
      </c>
      <c r="G2268" s="14" t="n">
        <f aca="false">E2268+F2268*1.5/100</f>
        <v>15.775</v>
      </c>
      <c r="H2268" s="15"/>
      <c r="I2268" s="15"/>
      <c r="J2268" s="16"/>
      <c r="K2268" s="16"/>
      <c r="L2268" s="13" t="n">
        <v>5554</v>
      </c>
      <c r="M2268" s="13" t="n">
        <v>15937</v>
      </c>
      <c r="N2268" s="17"/>
      <c r="O2268" s="13"/>
      <c r="P2268" s="13" t="n">
        <f aca="false">0+E2268*1.5+F2268*2/100</f>
        <v>22.8</v>
      </c>
      <c r="Q2268" s="13" t="s">
        <v>52</v>
      </c>
    </row>
    <row r="2269" customFormat="false" ht="14.9" hidden="false" customHeight="false" outlineLevel="0" collapsed="false">
      <c r="A2269" s="10"/>
      <c r="B2269" s="10"/>
      <c r="C2269" s="11" t="n">
        <v>41902</v>
      </c>
      <c r="D2269" s="18" t="s">
        <v>2425</v>
      </c>
      <c r="E2269" s="13" t="n">
        <v>7.96</v>
      </c>
      <c r="F2269" s="13" t="n">
        <v>160</v>
      </c>
      <c r="G2269" s="14" t="n">
        <f aca="false">E2269+F2269*1.5/100</f>
        <v>10.36</v>
      </c>
      <c r="H2269" s="15"/>
      <c r="I2269" s="15"/>
      <c r="J2269" s="16"/>
      <c r="K2269" s="16"/>
      <c r="L2269" s="13" t="n">
        <v>5554</v>
      </c>
      <c r="M2269" s="13" t="n">
        <v>15938</v>
      </c>
      <c r="N2269" s="17"/>
      <c r="O2269" s="13"/>
      <c r="P2269" s="13" t="n">
        <f aca="false">0+E2269*1.5+F2269*2/100</f>
        <v>15.14</v>
      </c>
      <c r="Q2269" s="13"/>
    </row>
    <row r="2270" customFormat="false" ht="14.9" hidden="false" customHeight="false" outlineLevel="0" collapsed="false">
      <c r="A2270" s="10"/>
      <c r="B2270" s="10"/>
      <c r="C2270" s="11" t="n">
        <v>41902</v>
      </c>
      <c r="D2270" s="18" t="s">
        <v>2426</v>
      </c>
      <c r="E2270" s="13" t="n">
        <v>6.74</v>
      </c>
      <c r="F2270" s="13" t="n">
        <v>172</v>
      </c>
      <c r="G2270" s="14" t="n">
        <f aca="false">E2270+F2270*1.5/100</f>
        <v>9.32</v>
      </c>
      <c r="H2270" s="15"/>
      <c r="I2270" s="15"/>
      <c r="J2270" s="16"/>
      <c r="K2270" s="16"/>
      <c r="L2270" s="13" t="n">
        <v>5554</v>
      </c>
      <c r="M2270" s="13" t="n">
        <v>15939</v>
      </c>
      <c r="N2270" s="17"/>
      <c r="O2270" s="13"/>
      <c r="P2270" s="13" t="n">
        <f aca="false">0+E2270*1.5+F2270*2/100</f>
        <v>13.55</v>
      </c>
      <c r="Q2270" s="13"/>
    </row>
    <row r="2271" customFormat="false" ht="14.9" hidden="false" customHeight="false" outlineLevel="0" collapsed="false">
      <c r="A2271" s="10"/>
      <c r="B2271" s="10"/>
      <c r="C2271" s="11" t="n">
        <v>41902</v>
      </c>
      <c r="D2271" s="12" t="s">
        <v>2427</v>
      </c>
      <c r="E2271" s="13"/>
      <c r="F2271" s="13"/>
      <c r="G2271" s="14"/>
      <c r="H2271" s="15" t="n">
        <v>110</v>
      </c>
      <c r="I2271" s="15" t="n">
        <v>101</v>
      </c>
      <c r="J2271" s="16"/>
      <c r="K2271" s="16"/>
      <c r="L2271" s="13" t="n">
        <v>5555</v>
      </c>
      <c r="M2271" s="13" t="n">
        <v>0</v>
      </c>
      <c r="N2271" s="17"/>
      <c r="O2271" s="13"/>
      <c r="P2271" s="13"/>
      <c r="Q2271" s="13"/>
    </row>
    <row r="2272" customFormat="false" ht="14.9" hidden="false" customHeight="false" outlineLevel="0" collapsed="false">
      <c r="A2272" s="10"/>
      <c r="B2272" s="10"/>
      <c r="C2272" s="11" t="n">
        <v>41902</v>
      </c>
      <c r="D2272" s="18" t="s">
        <v>2427</v>
      </c>
      <c r="E2272" s="13" t="n">
        <v>22</v>
      </c>
      <c r="F2272" s="13" t="n">
        <v>420</v>
      </c>
      <c r="G2272" s="14" t="n">
        <f aca="false">E2272+F2272*1.5/100</f>
        <v>28.3</v>
      </c>
      <c r="H2272" s="15" t="n">
        <v>110</v>
      </c>
      <c r="I2272" s="15" t="n">
        <v>101</v>
      </c>
      <c r="J2272" s="16"/>
      <c r="K2272" s="16"/>
      <c r="L2272" s="13" t="n">
        <v>5555</v>
      </c>
      <c r="M2272" s="13" t="n">
        <v>15940</v>
      </c>
      <c r="N2272" s="17"/>
      <c r="O2272" s="13"/>
      <c r="P2272" s="13" t="n">
        <f aca="false">0+E2272*1.5+F2272*2/100</f>
        <v>41.4</v>
      </c>
      <c r="Q2272" s="13" t="s">
        <v>229</v>
      </c>
    </row>
    <row r="2273" customFormat="false" ht="14.9" hidden="false" customHeight="false" outlineLevel="0" collapsed="false">
      <c r="A2273" s="10"/>
      <c r="B2273" s="10"/>
      <c r="C2273" s="11" t="n">
        <v>41902</v>
      </c>
      <c r="D2273" s="18" t="s">
        <v>2428</v>
      </c>
      <c r="E2273" s="13" t="n">
        <v>0.1</v>
      </c>
      <c r="F2273" s="13" t="n">
        <v>1</v>
      </c>
      <c r="G2273" s="14" t="n">
        <f aca="false">E2273+F2273*1.5/100</f>
        <v>0.115</v>
      </c>
      <c r="H2273" s="15"/>
      <c r="I2273" s="15"/>
      <c r="J2273" s="16"/>
      <c r="K2273" s="16"/>
      <c r="L2273" s="13" t="n">
        <v>5555</v>
      </c>
      <c r="M2273" s="13" t="n">
        <v>1</v>
      </c>
      <c r="N2273" s="17"/>
      <c r="O2273" s="13"/>
      <c r="P2273" s="13" t="n">
        <f aca="false">0+E2273*1.5+F2273*2/100</f>
        <v>0.17</v>
      </c>
      <c r="Q2273" s="13"/>
    </row>
    <row r="2274" customFormat="false" ht="14.9" hidden="false" customHeight="false" outlineLevel="0" collapsed="false">
      <c r="A2274" s="10"/>
      <c r="B2274" s="10"/>
      <c r="C2274" s="11" t="n">
        <v>41902</v>
      </c>
      <c r="D2274" s="12" t="s">
        <v>2429</v>
      </c>
      <c r="E2274" s="13"/>
      <c r="F2274" s="13"/>
      <c r="G2274" s="14"/>
      <c r="H2274" s="15"/>
      <c r="I2274" s="15"/>
      <c r="J2274" s="16"/>
      <c r="K2274" s="16"/>
      <c r="L2274" s="13" t="n">
        <v>5743</v>
      </c>
      <c r="M2274" s="13" t="n">
        <v>0</v>
      </c>
      <c r="N2274" s="17"/>
      <c r="O2274" s="13"/>
      <c r="P2274" s="13"/>
      <c r="Q2274" s="13"/>
    </row>
    <row r="2275" customFormat="false" ht="14.9" hidden="false" customHeight="false" outlineLevel="0" collapsed="false">
      <c r="A2275" s="10"/>
      <c r="B2275" s="10"/>
      <c r="C2275" s="11" t="n">
        <v>41902</v>
      </c>
      <c r="D2275" s="18" t="s">
        <v>2430</v>
      </c>
      <c r="E2275" s="13" t="n">
        <v>13</v>
      </c>
      <c r="F2275" s="13" t="n">
        <v>340</v>
      </c>
      <c r="G2275" s="14" t="n">
        <f aca="false">E2275+F2275*1.5/100</f>
        <v>18.1</v>
      </c>
      <c r="H2275" s="15"/>
      <c r="I2275" s="15"/>
      <c r="J2275" s="16"/>
      <c r="K2275" s="16"/>
      <c r="L2275" s="13" t="n">
        <v>5743</v>
      </c>
      <c r="M2275" s="13" t="n">
        <v>16483</v>
      </c>
      <c r="N2275" s="17"/>
      <c r="O2275" s="13"/>
      <c r="P2275" s="13" t="n">
        <f aca="false">0+E2275*1.5+F2275*2/100</f>
        <v>26.3</v>
      </c>
      <c r="Q2275" s="13" t="s">
        <v>31</v>
      </c>
    </row>
    <row r="2276" customFormat="false" ht="14.9" hidden="false" customHeight="false" outlineLevel="0" collapsed="false">
      <c r="A2276" s="10"/>
      <c r="B2276" s="10"/>
      <c r="C2276" s="11" t="n">
        <v>41902</v>
      </c>
      <c r="D2276" s="12" t="s">
        <v>2431</v>
      </c>
      <c r="E2276" s="13"/>
      <c r="F2276" s="13"/>
      <c r="G2276" s="14"/>
      <c r="H2276" s="15"/>
      <c r="I2276" s="15"/>
      <c r="J2276" s="16"/>
      <c r="K2276" s="16"/>
      <c r="L2276" s="13" t="n">
        <v>5745</v>
      </c>
      <c r="M2276" s="13" t="n">
        <v>0</v>
      </c>
      <c r="N2276" s="17"/>
      <c r="O2276" s="13"/>
      <c r="P2276" s="13"/>
      <c r="Q2276" s="13"/>
    </row>
    <row r="2277" customFormat="false" ht="14.9" hidden="false" customHeight="false" outlineLevel="0" collapsed="false">
      <c r="A2277" s="10"/>
      <c r="B2277" s="10"/>
      <c r="C2277" s="11" t="n">
        <v>41902</v>
      </c>
      <c r="D2277" s="18" t="s">
        <v>2431</v>
      </c>
      <c r="E2277" s="13" t="n">
        <v>105</v>
      </c>
      <c r="F2277" s="13" t="n">
        <v>4000</v>
      </c>
      <c r="G2277" s="14" t="n">
        <f aca="false">E2277+F2277*1.5/100</f>
        <v>165</v>
      </c>
      <c r="H2277" s="15"/>
      <c r="I2277" s="15"/>
      <c r="J2277" s="16"/>
      <c r="K2277" s="16"/>
      <c r="L2277" s="13" t="n">
        <v>5745</v>
      </c>
      <c r="M2277" s="13" t="n">
        <v>16487</v>
      </c>
      <c r="N2277" s="17"/>
      <c r="O2277" s="13"/>
      <c r="P2277" s="13" t="n">
        <f aca="false">0+E2277*1.5+F2277*2/100</f>
        <v>237.5</v>
      </c>
      <c r="Q2277" s="13" t="s">
        <v>2432</v>
      </c>
    </row>
    <row r="2278" customFormat="false" ht="14.9" hidden="false" customHeight="false" outlineLevel="0" collapsed="false">
      <c r="A2278" s="10"/>
      <c r="B2278" s="10"/>
      <c r="C2278" s="11" t="n">
        <v>41902</v>
      </c>
      <c r="D2278" s="12" t="s">
        <v>2433</v>
      </c>
      <c r="E2278" s="13"/>
      <c r="F2278" s="13"/>
      <c r="G2278" s="14"/>
      <c r="H2278" s="15"/>
      <c r="I2278" s="15"/>
      <c r="J2278" s="16"/>
      <c r="K2278" s="16"/>
      <c r="L2278" s="13" t="n">
        <v>5747</v>
      </c>
      <c r="M2278" s="13" t="n">
        <v>0</v>
      </c>
      <c r="N2278" s="17" t="s">
        <v>363</v>
      </c>
      <c r="O2278" s="13"/>
      <c r="P2278" s="13"/>
      <c r="Q2278" s="13"/>
    </row>
    <row r="2279" customFormat="false" ht="14.9" hidden="false" customHeight="false" outlineLevel="0" collapsed="false">
      <c r="A2279" s="10"/>
      <c r="B2279" s="10"/>
      <c r="C2279" s="11" t="n">
        <v>41902</v>
      </c>
      <c r="D2279" s="18" t="s">
        <v>2434</v>
      </c>
      <c r="E2279" s="13" t="n">
        <v>111</v>
      </c>
      <c r="F2279" s="13" t="n">
        <v>1490</v>
      </c>
      <c r="G2279" s="14" t="n">
        <f aca="false">E2279/2+F2279*1.5/100</f>
        <v>77.85</v>
      </c>
      <c r="H2279" s="15"/>
      <c r="I2279" s="15"/>
      <c r="J2279" s="16"/>
      <c r="K2279" s="16"/>
      <c r="L2279" s="13" t="n">
        <v>5747</v>
      </c>
      <c r="M2279" s="13" t="n">
        <v>16494</v>
      </c>
      <c r="N2279" s="17" t="s">
        <v>363</v>
      </c>
      <c r="O2279" s="13"/>
      <c r="P2279" s="13" t="n">
        <f aca="false">0+E2279/2+F2279/100</f>
        <v>70.4</v>
      </c>
      <c r="Q2279" s="13"/>
    </row>
    <row r="2280" customFormat="false" ht="14.9" hidden="false" customHeight="false" outlineLevel="0" collapsed="false">
      <c r="A2280" s="10"/>
      <c r="B2280" s="10"/>
      <c r="C2280" s="11" t="n">
        <v>41902</v>
      </c>
      <c r="D2280" s="18" t="s">
        <v>2435</v>
      </c>
      <c r="E2280" s="13" t="n">
        <v>80.1</v>
      </c>
      <c r="F2280" s="13" t="n">
        <v>1325</v>
      </c>
      <c r="G2280" s="14" t="n">
        <f aca="false">E2280/2+F2280*1.5/100</f>
        <v>59.925</v>
      </c>
      <c r="H2280" s="15"/>
      <c r="I2280" s="15"/>
      <c r="J2280" s="16"/>
      <c r="K2280" s="16"/>
      <c r="L2280" s="13" t="n">
        <v>5747</v>
      </c>
      <c r="M2280" s="13" t="n">
        <v>16495</v>
      </c>
      <c r="N2280" s="17" t="s">
        <v>363</v>
      </c>
      <c r="O2280" s="13"/>
      <c r="P2280" s="13" t="n">
        <f aca="false">0+E2280/2+F2280/100</f>
        <v>53.3</v>
      </c>
      <c r="Q2280" s="13"/>
    </row>
    <row r="2281" customFormat="false" ht="14.9" hidden="false" customHeight="false" outlineLevel="0" collapsed="false">
      <c r="A2281" s="10"/>
      <c r="B2281" s="10"/>
      <c r="C2281" s="11" t="n">
        <v>41902</v>
      </c>
      <c r="D2281" s="18" t="s">
        <v>2436</v>
      </c>
      <c r="E2281" s="13" t="n">
        <v>49.9</v>
      </c>
      <c r="F2281" s="13" t="n">
        <v>735</v>
      </c>
      <c r="G2281" s="14" t="n">
        <f aca="false">E2281/2+F2281*1.5/100</f>
        <v>35.975</v>
      </c>
      <c r="H2281" s="15"/>
      <c r="I2281" s="15"/>
      <c r="J2281" s="16"/>
      <c r="K2281" s="16"/>
      <c r="L2281" s="13" t="n">
        <v>5747</v>
      </c>
      <c r="M2281" s="13" t="n">
        <v>16496</v>
      </c>
      <c r="N2281" s="17" t="s">
        <v>363</v>
      </c>
      <c r="O2281" s="13"/>
      <c r="P2281" s="13" t="n">
        <f aca="false">0+E2281/2+F2281/100</f>
        <v>32.3</v>
      </c>
      <c r="Q2281" s="13"/>
    </row>
    <row r="2282" customFormat="false" ht="14.9" hidden="false" customHeight="false" outlineLevel="0" collapsed="false">
      <c r="A2282" s="10"/>
      <c r="B2282" s="10"/>
      <c r="C2282" s="11" t="n">
        <v>41902</v>
      </c>
      <c r="D2282" s="18" t="s">
        <v>2437</v>
      </c>
      <c r="E2282" s="13" t="n">
        <v>34.1</v>
      </c>
      <c r="F2282" s="13" t="n">
        <v>575</v>
      </c>
      <c r="G2282" s="14" t="n">
        <f aca="false">E2282/2+F2282*1.5/100</f>
        <v>25.675</v>
      </c>
      <c r="H2282" s="15"/>
      <c r="I2282" s="15"/>
      <c r="J2282" s="16"/>
      <c r="K2282" s="16"/>
      <c r="L2282" s="13" t="n">
        <v>5747</v>
      </c>
      <c r="M2282" s="13" t="n">
        <v>16497</v>
      </c>
      <c r="N2282" s="17" t="s">
        <v>363</v>
      </c>
      <c r="O2282" s="13"/>
      <c r="P2282" s="13" t="n">
        <f aca="false">0+E2282/2+F2282/100</f>
        <v>22.8</v>
      </c>
      <c r="Q2282" s="13"/>
    </row>
    <row r="2283" customFormat="false" ht="14.9" hidden="false" customHeight="false" outlineLevel="0" collapsed="false">
      <c r="A2283" s="10"/>
      <c r="B2283" s="10"/>
      <c r="C2283" s="11" t="n">
        <v>41902</v>
      </c>
      <c r="D2283" s="19" t="s">
        <v>2438</v>
      </c>
      <c r="E2283" s="13"/>
      <c r="F2283" s="13"/>
      <c r="G2283" s="14"/>
      <c r="H2283" s="15"/>
      <c r="I2283" s="15"/>
      <c r="J2283" s="16"/>
      <c r="K2283" s="16"/>
      <c r="L2283" s="13" t="n">
        <v>6155</v>
      </c>
      <c r="M2283" s="13" t="n">
        <v>0</v>
      </c>
      <c r="N2283" s="17"/>
      <c r="O2283" s="13"/>
      <c r="P2283" s="13"/>
      <c r="Q2283" s="13"/>
    </row>
    <row r="2284" customFormat="false" ht="14.9" hidden="false" customHeight="false" outlineLevel="0" collapsed="false">
      <c r="A2284" s="10"/>
      <c r="B2284" s="10"/>
      <c r="C2284" s="11" t="n">
        <v>41902</v>
      </c>
      <c r="D2284" s="18" t="s">
        <v>2439</v>
      </c>
      <c r="E2284" s="13" t="n">
        <v>42</v>
      </c>
      <c r="F2284" s="13" t="n">
        <v>1000</v>
      </c>
      <c r="G2284" s="14" t="n">
        <f aca="false">E2284+F2284*1.5/100</f>
        <v>57</v>
      </c>
      <c r="H2284" s="15"/>
      <c r="I2284" s="15"/>
      <c r="J2284" s="16"/>
      <c r="K2284" s="16"/>
      <c r="L2284" s="13" t="n">
        <v>6155</v>
      </c>
      <c r="M2284" s="13" t="n">
        <v>17677</v>
      </c>
      <c r="N2284" s="17"/>
      <c r="O2284" s="13"/>
      <c r="P2284" s="13" t="n">
        <f aca="false">0+E2284*1.5+F2284*2/100</f>
        <v>83</v>
      </c>
      <c r="Q2284" s="13" t="s">
        <v>2257</v>
      </c>
    </row>
    <row r="2285" customFormat="false" ht="14.9" hidden="false" customHeight="false" outlineLevel="0" collapsed="false">
      <c r="A2285" s="10"/>
      <c r="B2285" s="10"/>
      <c r="C2285" s="11" t="n">
        <v>41903</v>
      </c>
      <c r="D2285" s="12" t="s">
        <v>2440</v>
      </c>
      <c r="E2285" s="13"/>
      <c r="F2285" s="13"/>
      <c r="G2285" s="14"/>
      <c r="H2285" s="15" t="n">
        <v>326</v>
      </c>
      <c r="I2285" s="15" t="n">
        <v>119</v>
      </c>
      <c r="J2285" s="16"/>
      <c r="K2285" s="16"/>
      <c r="L2285" s="13" t="n">
        <v>5556</v>
      </c>
      <c r="M2285" s="13" t="n">
        <v>0</v>
      </c>
      <c r="N2285" s="17"/>
      <c r="O2285" s="13"/>
      <c r="P2285" s="13"/>
      <c r="Q2285" s="13"/>
    </row>
    <row r="2286" customFormat="false" ht="14.9" hidden="false" customHeight="false" outlineLevel="0" collapsed="false">
      <c r="A2286" s="10"/>
      <c r="B2286" s="10"/>
      <c r="C2286" s="11" t="n">
        <v>41903</v>
      </c>
      <c r="D2286" s="18" t="s">
        <v>2441</v>
      </c>
      <c r="E2286" s="13" t="n">
        <v>25</v>
      </c>
      <c r="F2286" s="13" t="n">
        <v>1200</v>
      </c>
      <c r="G2286" s="14" t="n">
        <f aca="false">E2286+F2286*1.5/100</f>
        <v>43</v>
      </c>
      <c r="H2286" s="15" t="n">
        <v>158</v>
      </c>
      <c r="I2286" s="15" t="n">
        <v>77</v>
      </c>
      <c r="J2286" s="16"/>
      <c r="K2286" s="16"/>
      <c r="L2286" s="13" t="n">
        <v>5556</v>
      </c>
      <c r="M2286" s="13" t="n">
        <v>15941</v>
      </c>
      <c r="N2286" s="17"/>
      <c r="O2286" s="13"/>
      <c r="P2286" s="13" t="n">
        <f aca="false">0+E2286*1.5+F2286*2/100</f>
        <v>61.5</v>
      </c>
      <c r="Q2286" s="13" t="s">
        <v>634</v>
      </c>
    </row>
    <row r="2287" customFormat="false" ht="14.9" hidden="false" customHeight="false" outlineLevel="0" collapsed="false">
      <c r="A2287" s="10"/>
      <c r="B2287" s="10"/>
      <c r="C2287" s="11" t="n">
        <v>41903</v>
      </c>
      <c r="D2287" s="18" t="s">
        <v>2442</v>
      </c>
      <c r="E2287" s="13" t="n">
        <v>15</v>
      </c>
      <c r="F2287" s="13" t="n">
        <v>723</v>
      </c>
      <c r="G2287" s="14" t="n">
        <f aca="false">E2287+F2287*1.5/100</f>
        <v>25.845</v>
      </c>
      <c r="H2287" s="15" t="n">
        <v>168</v>
      </c>
      <c r="I2287" s="15" t="n">
        <v>42</v>
      </c>
      <c r="J2287" s="16"/>
      <c r="K2287" s="16"/>
      <c r="L2287" s="13" t="n">
        <v>5556</v>
      </c>
      <c r="M2287" s="13" t="n">
        <v>15942</v>
      </c>
      <c r="N2287" s="17"/>
      <c r="O2287" s="13"/>
      <c r="P2287" s="13" t="n">
        <f aca="false">0+E2287*1.5+F2287*2/100</f>
        <v>36.96</v>
      </c>
      <c r="Q2287" s="13" t="s">
        <v>44</v>
      </c>
    </row>
    <row r="2288" customFormat="false" ht="14.9" hidden="false" customHeight="false" outlineLevel="0" collapsed="false">
      <c r="A2288" s="10"/>
      <c r="B2288" s="10"/>
      <c r="C2288" s="11" t="n">
        <v>41903</v>
      </c>
      <c r="D2288" s="12" t="s">
        <v>2443</v>
      </c>
      <c r="E2288" s="13"/>
      <c r="F2288" s="13"/>
      <c r="G2288" s="14"/>
      <c r="H2288" s="15" t="n">
        <v>352</v>
      </c>
      <c r="I2288" s="15" t="n">
        <v>344</v>
      </c>
      <c r="J2288" s="16"/>
      <c r="K2288" s="16"/>
      <c r="L2288" s="13" t="n">
        <v>5557</v>
      </c>
      <c r="M2288" s="13" t="n">
        <v>0</v>
      </c>
      <c r="N2288" s="17"/>
      <c r="O2288" s="13"/>
      <c r="P2288" s="13"/>
      <c r="Q2288" s="13"/>
    </row>
    <row r="2289" customFormat="false" ht="14.9" hidden="false" customHeight="false" outlineLevel="0" collapsed="false">
      <c r="A2289" s="10"/>
      <c r="B2289" s="10"/>
      <c r="C2289" s="11" t="n">
        <v>41903</v>
      </c>
      <c r="D2289" s="18" t="s">
        <v>2444</v>
      </c>
      <c r="E2289" s="13" t="n">
        <v>20</v>
      </c>
      <c r="F2289" s="13" t="n">
        <v>525</v>
      </c>
      <c r="G2289" s="14" t="n">
        <f aca="false">E2289+F2289*1.5/100</f>
        <v>27.875</v>
      </c>
      <c r="H2289" s="15" t="n">
        <v>172</v>
      </c>
      <c r="I2289" s="15" t="n">
        <v>170</v>
      </c>
      <c r="J2289" s="16"/>
      <c r="K2289" s="16"/>
      <c r="L2289" s="13" t="n">
        <v>5557</v>
      </c>
      <c r="M2289" s="13" t="n">
        <v>15943</v>
      </c>
      <c r="N2289" s="17"/>
      <c r="O2289" s="13"/>
      <c r="P2289" s="13" t="n">
        <f aca="false">0+E2289*1.5+F2289*2/100</f>
        <v>40.5</v>
      </c>
      <c r="Q2289" s="13" t="s">
        <v>158</v>
      </c>
    </row>
    <row r="2290" customFormat="false" ht="14.9" hidden="false" customHeight="false" outlineLevel="0" collapsed="false">
      <c r="A2290" s="10"/>
      <c r="B2290" s="10"/>
      <c r="C2290" s="11" t="n">
        <v>41903</v>
      </c>
      <c r="D2290" s="18" t="s">
        <v>2445</v>
      </c>
      <c r="E2290" s="13" t="n">
        <v>10.7</v>
      </c>
      <c r="F2290" s="13" t="n">
        <v>300</v>
      </c>
      <c r="G2290" s="14" t="n">
        <f aca="false">E2290+F2290*1.5/100</f>
        <v>15.2</v>
      </c>
      <c r="H2290" s="15" t="n">
        <v>180</v>
      </c>
      <c r="I2290" s="15" t="n">
        <v>174</v>
      </c>
      <c r="J2290" s="16"/>
      <c r="K2290" s="16"/>
      <c r="L2290" s="13" t="n">
        <v>5557</v>
      </c>
      <c r="M2290" s="13" t="n">
        <v>15944</v>
      </c>
      <c r="N2290" s="17"/>
      <c r="O2290" s="13"/>
      <c r="P2290" s="13" t="n">
        <f aca="false">0+E2290*1.5+F2290*2/100</f>
        <v>22.05</v>
      </c>
      <c r="Q2290" s="13" t="s">
        <v>69</v>
      </c>
    </row>
    <row r="2291" customFormat="false" ht="14.9" hidden="false" customHeight="false" outlineLevel="0" collapsed="false">
      <c r="A2291" s="10"/>
      <c r="B2291" s="10"/>
      <c r="C2291" s="11" t="n">
        <v>41903</v>
      </c>
      <c r="D2291" s="12" t="s">
        <v>2446</v>
      </c>
      <c r="E2291" s="13"/>
      <c r="F2291" s="13"/>
      <c r="G2291" s="14"/>
      <c r="H2291" s="15" t="n">
        <v>52</v>
      </c>
      <c r="I2291" s="15" t="n">
        <v>52</v>
      </c>
      <c r="J2291" s="16"/>
      <c r="K2291" s="16"/>
      <c r="L2291" s="13" t="n">
        <v>5558</v>
      </c>
      <c r="M2291" s="13" t="n">
        <v>0</v>
      </c>
      <c r="N2291" s="17"/>
      <c r="O2291" s="13"/>
      <c r="P2291" s="13"/>
      <c r="Q2291" s="13"/>
    </row>
    <row r="2292" customFormat="false" ht="14.9" hidden="false" customHeight="false" outlineLevel="0" collapsed="false">
      <c r="A2292" s="10"/>
      <c r="B2292" s="10"/>
      <c r="C2292" s="11" t="n">
        <v>41903</v>
      </c>
      <c r="D2292" s="18" t="s">
        <v>2447</v>
      </c>
      <c r="E2292" s="13" t="n">
        <v>35.8</v>
      </c>
      <c r="F2292" s="13" t="n">
        <v>575</v>
      </c>
      <c r="G2292" s="14" t="n">
        <f aca="false">E2292+F2292*1.5/100</f>
        <v>44.425</v>
      </c>
      <c r="H2292" s="15" t="n">
        <v>37</v>
      </c>
      <c r="I2292" s="15" t="n">
        <v>34</v>
      </c>
      <c r="J2292" s="16" t="s">
        <v>1230</v>
      </c>
      <c r="K2292" s="16"/>
      <c r="L2292" s="13" t="n">
        <v>5558</v>
      </c>
      <c r="M2292" s="13" t="n">
        <v>15945</v>
      </c>
      <c r="N2292" s="17"/>
      <c r="O2292" s="13"/>
      <c r="P2292" s="13" t="n">
        <f aca="false">0+E2292*1.5+F2292*2/100</f>
        <v>65.2</v>
      </c>
      <c r="Q2292" s="13" t="s">
        <v>839</v>
      </c>
    </row>
    <row r="2293" customFormat="false" ht="14.9" hidden="false" customHeight="false" outlineLevel="0" collapsed="false">
      <c r="A2293" s="10"/>
      <c r="B2293" s="10"/>
      <c r="C2293" s="11" t="n">
        <v>41903</v>
      </c>
      <c r="D2293" s="18" t="s">
        <v>2448</v>
      </c>
      <c r="E2293" s="13" t="n">
        <v>21.5</v>
      </c>
      <c r="F2293" s="13" t="n">
        <v>440</v>
      </c>
      <c r="G2293" s="14" t="n">
        <f aca="false">E2293+F2293*1.5/100</f>
        <v>28.1</v>
      </c>
      <c r="H2293" s="15" t="n">
        <v>15</v>
      </c>
      <c r="I2293" s="15" t="n">
        <v>18</v>
      </c>
      <c r="J2293" s="16" t="s">
        <v>1230</v>
      </c>
      <c r="K2293" s="16"/>
      <c r="L2293" s="13" t="n">
        <v>5558</v>
      </c>
      <c r="M2293" s="13" t="n">
        <v>16463</v>
      </c>
      <c r="N2293" s="17"/>
      <c r="O2293" s="13"/>
      <c r="P2293" s="13" t="n">
        <f aca="false">0+E2293*1.5+F2293*2/100</f>
        <v>41.05</v>
      </c>
      <c r="Q2293" s="13" t="s">
        <v>144</v>
      </c>
    </row>
    <row r="2294" customFormat="false" ht="14.9" hidden="false" customHeight="false" outlineLevel="0" collapsed="false">
      <c r="A2294" s="10"/>
      <c r="B2294" s="10"/>
      <c r="C2294" s="11" t="n">
        <v>41903</v>
      </c>
      <c r="D2294" s="12" t="s">
        <v>2449</v>
      </c>
      <c r="E2294" s="13"/>
      <c r="F2294" s="13"/>
      <c r="G2294" s="14"/>
      <c r="H2294" s="15"/>
      <c r="I2294" s="15"/>
      <c r="J2294" s="16"/>
      <c r="K2294" s="16"/>
      <c r="L2294" s="13" t="n">
        <v>5710</v>
      </c>
      <c r="M2294" s="13" t="n">
        <v>0</v>
      </c>
      <c r="N2294" s="17"/>
      <c r="O2294" s="13"/>
      <c r="P2294" s="13"/>
      <c r="Q2294" s="13"/>
    </row>
    <row r="2295" customFormat="false" ht="26.85" hidden="false" customHeight="false" outlineLevel="0" collapsed="false">
      <c r="A2295" s="10"/>
      <c r="B2295" s="10"/>
      <c r="C2295" s="11" t="n">
        <v>41903</v>
      </c>
      <c r="D2295" s="18" t="s">
        <v>2450</v>
      </c>
      <c r="E2295" s="13" t="n">
        <v>13.878</v>
      </c>
      <c r="F2295" s="13" t="n">
        <v>647</v>
      </c>
      <c r="G2295" s="14" t="n">
        <f aca="false">E2295+F2295*1.5/100</f>
        <v>23.583</v>
      </c>
      <c r="H2295" s="15"/>
      <c r="I2295" s="15"/>
      <c r="J2295" s="16"/>
      <c r="K2295" s="16"/>
      <c r="L2295" s="13" t="n">
        <v>5710</v>
      </c>
      <c r="M2295" s="13" t="n">
        <v>16401</v>
      </c>
      <c r="N2295" s="17"/>
      <c r="O2295" s="13"/>
      <c r="P2295" s="13" t="n">
        <f aca="false">0+E2295*1.5+F2295*2/100</f>
        <v>33.757</v>
      </c>
      <c r="Q2295" s="13" t="s">
        <v>42</v>
      </c>
    </row>
    <row r="2296" customFormat="false" ht="14.9" hidden="false" customHeight="false" outlineLevel="0" collapsed="false">
      <c r="A2296" s="10"/>
      <c r="B2296" s="10"/>
      <c r="C2296" s="11" t="n">
        <v>41903</v>
      </c>
      <c r="D2296" s="12" t="s">
        <v>2451</v>
      </c>
      <c r="E2296" s="13"/>
      <c r="F2296" s="13"/>
      <c r="G2296" s="14"/>
      <c r="H2296" s="15" t="n">
        <v>18</v>
      </c>
      <c r="I2296" s="15"/>
      <c r="J2296" s="16"/>
      <c r="K2296" s="16"/>
      <c r="L2296" s="13" t="n">
        <v>5722</v>
      </c>
      <c r="M2296" s="13" t="n">
        <v>0</v>
      </c>
      <c r="N2296" s="17"/>
      <c r="O2296" s="13"/>
      <c r="P2296" s="13"/>
      <c r="Q2296" s="13"/>
    </row>
    <row r="2297" customFormat="false" ht="14.9" hidden="false" customHeight="false" outlineLevel="0" collapsed="false">
      <c r="A2297" s="10"/>
      <c r="B2297" s="10"/>
      <c r="C2297" s="11" t="n">
        <v>41903</v>
      </c>
      <c r="D2297" s="18" t="s">
        <v>2452</v>
      </c>
      <c r="E2297" s="13" t="n">
        <v>22</v>
      </c>
      <c r="F2297" s="13" t="n">
        <v>34</v>
      </c>
      <c r="G2297" s="14" t="n">
        <f aca="false">E2297+F2297*1.5/100</f>
        <v>22.51</v>
      </c>
      <c r="H2297" s="15"/>
      <c r="I2297" s="15"/>
      <c r="J2297" s="16"/>
      <c r="K2297" s="16"/>
      <c r="L2297" s="13" t="n">
        <v>5722</v>
      </c>
      <c r="M2297" s="13" t="n">
        <v>16426</v>
      </c>
      <c r="N2297" s="17"/>
      <c r="O2297" s="13"/>
      <c r="P2297" s="13" t="n">
        <f aca="false">0+E2297*1.5+F2297*2/100</f>
        <v>33.68</v>
      </c>
      <c r="Q2297" s="13" t="s">
        <v>44</v>
      </c>
    </row>
    <row r="2298" customFormat="false" ht="14.9" hidden="false" customHeight="false" outlineLevel="0" collapsed="false">
      <c r="A2298" s="10"/>
      <c r="B2298" s="10"/>
      <c r="C2298" s="11" t="n">
        <v>41903</v>
      </c>
      <c r="D2298" s="18" t="s">
        <v>2453</v>
      </c>
      <c r="E2298" s="13" t="n">
        <v>11</v>
      </c>
      <c r="F2298" s="13" t="n">
        <v>17</v>
      </c>
      <c r="G2298" s="14" t="n">
        <f aca="false">E2298+F2298*1.5/100</f>
        <v>11.255</v>
      </c>
      <c r="H2298" s="15"/>
      <c r="I2298" s="15"/>
      <c r="J2298" s="16"/>
      <c r="K2298" s="16"/>
      <c r="L2298" s="13" t="n">
        <v>5722</v>
      </c>
      <c r="M2298" s="13" t="n">
        <v>16427</v>
      </c>
      <c r="N2298" s="17"/>
      <c r="O2298" s="13"/>
      <c r="P2298" s="13" t="n">
        <f aca="false">0+E2298*1.5+F2298*2/100</f>
        <v>16.84</v>
      </c>
      <c r="Q2298" s="13" t="s">
        <v>171</v>
      </c>
    </row>
    <row r="2299" customFormat="false" ht="14.9" hidden="false" customHeight="false" outlineLevel="0" collapsed="false">
      <c r="A2299" s="10"/>
      <c r="B2299" s="10"/>
      <c r="C2299" s="11" t="n">
        <v>41903</v>
      </c>
      <c r="D2299" s="12" t="s">
        <v>2454</v>
      </c>
      <c r="E2299" s="13"/>
      <c r="F2299" s="13"/>
      <c r="G2299" s="14"/>
      <c r="H2299" s="15"/>
      <c r="I2299" s="15"/>
      <c r="J2299" s="16"/>
      <c r="K2299" s="16"/>
      <c r="L2299" s="13" t="n">
        <v>5726</v>
      </c>
      <c r="M2299" s="13" t="n">
        <v>0</v>
      </c>
      <c r="N2299" s="17"/>
      <c r="O2299" s="13"/>
      <c r="P2299" s="13"/>
      <c r="Q2299" s="13"/>
    </row>
    <row r="2300" customFormat="false" ht="14.9" hidden="false" customHeight="false" outlineLevel="0" collapsed="false">
      <c r="A2300" s="10"/>
      <c r="B2300" s="10"/>
      <c r="C2300" s="11" t="n">
        <v>41903</v>
      </c>
      <c r="D2300" s="18" t="s">
        <v>2455</v>
      </c>
      <c r="E2300" s="13" t="n">
        <v>14</v>
      </c>
      <c r="F2300" s="13" t="n">
        <v>100</v>
      </c>
      <c r="G2300" s="14" t="n">
        <f aca="false">E2300+F2300*1.5/100</f>
        <v>15.5</v>
      </c>
      <c r="H2300" s="15"/>
      <c r="I2300" s="15"/>
      <c r="J2300" s="16"/>
      <c r="K2300" s="16"/>
      <c r="L2300" s="13" t="n">
        <v>5726</v>
      </c>
      <c r="M2300" s="13" t="n">
        <v>16435</v>
      </c>
      <c r="N2300" s="17"/>
      <c r="O2300" s="13"/>
      <c r="P2300" s="13" t="n">
        <f aca="false">0+E2300*1.5+F2300*2/100</f>
        <v>23</v>
      </c>
      <c r="Q2300" s="13" t="s">
        <v>101</v>
      </c>
    </row>
    <row r="2301" customFormat="false" ht="14.9" hidden="false" customHeight="false" outlineLevel="0" collapsed="false">
      <c r="A2301" s="10"/>
      <c r="B2301" s="10"/>
      <c r="C2301" s="11" t="n">
        <v>41903</v>
      </c>
      <c r="D2301" s="18" t="s">
        <v>2456</v>
      </c>
      <c r="E2301" s="13" t="n">
        <v>4</v>
      </c>
      <c r="F2301" s="13" t="n">
        <v>20</v>
      </c>
      <c r="G2301" s="14" t="n">
        <f aca="false">E2301+F2301*1.5/100</f>
        <v>4.3</v>
      </c>
      <c r="H2301" s="15"/>
      <c r="I2301" s="15"/>
      <c r="J2301" s="16"/>
      <c r="K2301" s="16"/>
      <c r="L2301" s="13" t="n">
        <v>5726</v>
      </c>
      <c r="M2301" s="13" t="n">
        <v>16436</v>
      </c>
      <c r="N2301" s="17"/>
      <c r="O2301" s="13"/>
      <c r="P2301" s="13" t="n">
        <f aca="false">0+E2301*1.5+F2301*2/100</f>
        <v>6.4</v>
      </c>
      <c r="Q2301" s="13"/>
    </row>
    <row r="2302" customFormat="false" ht="14.9" hidden="false" customHeight="false" outlineLevel="0" collapsed="false">
      <c r="A2302" s="10"/>
      <c r="B2302" s="10"/>
      <c r="C2302" s="11" t="n">
        <v>41903</v>
      </c>
      <c r="D2302" s="12" t="s">
        <v>2457</v>
      </c>
      <c r="E2302" s="13"/>
      <c r="F2302" s="13"/>
      <c r="G2302" s="14"/>
      <c r="H2302" s="15" t="n">
        <v>4</v>
      </c>
      <c r="I2302" s="15" t="n">
        <v>4</v>
      </c>
      <c r="J2302" s="16"/>
      <c r="K2302" s="16"/>
      <c r="L2302" s="13" t="n">
        <v>5734</v>
      </c>
      <c r="M2302" s="13" t="n">
        <v>0</v>
      </c>
      <c r="N2302" s="17"/>
      <c r="O2302" s="13"/>
      <c r="P2302" s="13"/>
      <c r="Q2302" s="13"/>
    </row>
    <row r="2303" customFormat="false" ht="14.9" hidden="false" customHeight="false" outlineLevel="0" collapsed="false">
      <c r="A2303" s="10"/>
      <c r="B2303" s="10"/>
      <c r="C2303" s="11" t="n">
        <v>41903</v>
      </c>
      <c r="D2303" s="18" t="s">
        <v>2458</v>
      </c>
      <c r="E2303" s="13" t="n">
        <v>35.8</v>
      </c>
      <c r="F2303" s="13" t="n">
        <v>575</v>
      </c>
      <c r="G2303" s="14" t="n">
        <f aca="false">E2303+F2303*1.5/100</f>
        <v>44.425</v>
      </c>
      <c r="H2303" s="15" t="n">
        <v>3</v>
      </c>
      <c r="I2303" s="15" t="n">
        <v>1</v>
      </c>
      <c r="J2303" s="16"/>
      <c r="K2303" s="16"/>
      <c r="L2303" s="13" t="n">
        <v>5734</v>
      </c>
      <c r="M2303" s="13" t="n">
        <v>16461</v>
      </c>
      <c r="N2303" s="17"/>
      <c r="O2303" s="13"/>
      <c r="P2303" s="13" t="n">
        <f aca="false">0+E2303*1.5+F2303*2/100</f>
        <v>65.2</v>
      </c>
      <c r="Q2303" s="13" t="s">
        <v>192</v>
      </c>
    </row>
    <row r="2304" customFormat="false" ht="14.9" hidden="false" customHeight="false" outlineLevel="0" collapsed="false">
      <c r="A2304" s="10"/>
      <c r="B2304" s="10"/>
      <c r="C2304" s="11" t="n">
        <v>41903</v>
      </c>
      <c r="D2304" s="18" t="s">
        <v>2459</v>
      </c>
      <c r="E2304" s="13" t="n">
        <v>21.5</v>
      </c>
      <c r="F2304" s="13" t="n">
        <v>440</v>
      </c>
      <c r="G2304" s="14" t="n">
        <f aca="false">E2304+F2304*1.5/100</f>
        <v>28.1</v>
      </c>
      <c r="H2304" s="15" t="n">
        <v>1</v>
      </c>
      <c r="I2304" s="15" t="n">
        <v>3</v>
      </c>
      <c r="J2304" s="16"/>
      <c r="K2304" s="16"/>
      <c r="L2304" s="13" t="n">
        <v>5734</v>
      </c>
      <c r="M2304" s="13" t="n">
        <v>16462</v>
      </c>
      <c r="N2304" s="17"/>
      <c r="O2304" s="13"/>
      <c r="P2304" s="13" t="n">
        <f aca="false">0+E2304*1.5+F2304*2/100</f>
        <v>41.05</v>
      </c>
      <c r="Q2304" s="13" t="s">
        <v>144</v>
      </c>
    </row>
    <row r="2305" customFormat="false" ht="14.9" hidden="false" customHeight="false" outlineLevel="0" collapsed="false">
      <c r="A2305" s="10"/>
      <c r="B2305" s="10"/>
      <c r="C2305" s="11" t="n">
        <v>41907</v>
      </c>
      <c r="D2305" s="12" t="s">
        <v>2460</v>
      </c>
      <c r="E2305" s="13"/>
      <c r="F2305" s="13"/>
      <c r="G2305" s="14"/>
      <c r="H2305" s="15"/>
      <c r="I2305" s="15"/>
      <c r="J2305" s="16"/>
      <c r="K2305" s="16"/>
      <c r="L2305" s="13" t="n">
        <v>5758</v>
      </c>
      <c r="M2305" s="13" t="n">
        <v>0</v>
      </c>
      <c r="N2305" s="17"/>
      <c r="O2305" s="13"/>
      <c r="P2305" s="13"/>
      <c r="Q2305" s="13"/>
    </row>
    <row r="2306" customFormat="false" ht="14.9" hidden="false" customHeight="false" outlineLevel="0" collapsed="false">
      <c r="A2306" s="10"/>
      <c r="B2306" s="10"/>
      <c r="C2306" s="11" t="n">
        <v>41907</v>
      </c>
      <c r="D2306" s="18" t="s">
        <v>2461</v>
      </c>
      <c r="E2306" s="13" t="n">
        <v>22</v>
      </c>
      <c r="F2306" s="13" t="n">
        <v>360</v>
      </c>
      <c r="G2306" s="14" t="n">
        <f aca="false">E2306+F2306*1.5/100</f>
        <v>27.4</v>
      </c>
      <c r="H2306" s="15"/>
      <c r="I2306" s="15"/>
      <c r="J2306" s="16"/>
      <c r="K2306" s="16"/>
      <c r="L2306" s="13" t="n">
        <v>5758</v>
      </c>
      <c r="M2306" s="13" t="n">
        <v>16520</v>
      </c>
      <c r="N2306" s="17"/>
      <c r="O2306" s="13"/>
      <c r="P2306" s="13" t="n">
        <f aca="false">0+E2306*1.5+F2306*2/100</f>
        <v>40.2</v>
      </c>
      <c r="Q2306" s="13" t="s">
        <v>158</v>
      </c>
    </row>
    <row r="2307" customFormat="false" ht="14.9" hidden="false" customHeight="false" outlineLevel="0" collapsed="false">
      <c r="A2307" s="10"/>
      <c r="B2307" s="10"/>
      <c r="C2307" s="11" t="n">
        <v>41907</v>
      </c>
      <c r="D2307" s="18" t="s">
        <v>2462</v>
      </c>
      <c r="E2307" s="13" t="n">
        <v>11</v>
      </c>
      <c r="F2307" s="13" t="n">
        <v>265</v>
      </c>
      <c r="G2307" s="14" t="n">
        <f aca="false">E2307+F2307*1.5/100</f>
        <v>14.975</v>
      </c>
      <c r="H2307" s="15"/>
      <c r="I2307" s="15"/>
      <c r="J2307" s="16"/>
      <c r="K2307" s="16"/>
      <c r="L2307" s="13" t="n">
        <v>5758</v>
      </c>
      <c r="M2307" s="13" t="n">
        <v>16521</v>
      </c>
      <c r="N2307" s="17"/>
      <c r="O2307" s="13"/>
      <c r="P2307" s="13" t="n">
        <f aca="false">0+E2307*1.5+F2307*2/100</f>
        <v>21.8</v>
      </c>
      <c r="Q2307" s="13" t="s">
        <v>69</v>
      </c>
    </row>
    <row r="2308" customFormat="false" ht="14.9" hidden="false" customHeight="false" outlineLevel="0" collapsed="false">
      <c r="A2308" s="10"/>
      <c r="B2308" s="10"/>
      <c r="C2308" s="11" t="n">
        <v>41907</v>
      </c>
      <c r="D2308" s="18" t="s">
        <v>2463</v>
      </c>
      <c r="E2308" s="13" t="n">
        <v>7</v>
      </c>
      <c r="F2308" s="13" t="n">
        <v>240</v>
      </c>
      <c r="G2308" s="14" t="n">
        <f aca="false">E2308+F2308*1.5/100</f>
        <v>10.6</v>
      </c>
      <c r="H2308" s="15"/>
      <c r="I2308" s="15"/>
      <c r="J2308" s="16"/>
      <c r="K2308" s="16"/>
      <c r="L2308" s="13" t="n">
        <v>5758</v>
      </c>
      <c r="M2308" s="13" t="n">
        <v>16522</v>
      </c>
      <c r="N2308" s="17"/>
      <c r="O2308" s="13"/>
      <c r="P2308" s="13" t="n">
        <f aca="false">0+E2308*1.5+F2308*2/100</f>
        <v>15.3</v>
      </c>
      <c r="Q2308" s="13"/>
    </row>
    <row r="2309" customFormat="false" ht="14.9" hidden="false" customHeight="false" outlineLevel="0" collapsed="false">
      <c r="A2309" s="10"/>
      <c r="B2309" s="10"/>
      <c r="C2309" s="11" t="n">
        <v>41908</v>
      </c>
      <c r="D2309" s="18" t="s">
        <v>2464</v>
      </c>
      <c r="E2309" s="13" t="n">
        <v>20</v>
      </c>
      <c r="F2309" s="13" t="n">
        <v>852</v>
      </c>
      <c r="G2309" s="14" t="n">
        <f aca="false">E2309+F2309*1.5/100</f>
        <v>32.78</v>
      </c>
      <c r="H2309" s="15"/>
      <c r="I2309" s="15"/>
      <c r="J2309" s="16"/>
      <c r="K2309" s="16"/>
      <c r="L2309" s="13" t="n">
        <v>5758</v>
      </c>
      <c r="M2309" s="13" t="n">
        <v>16523</v>
      </c>
      <c r="N2309" s="17"/>
      <c r="O2309" s="13"/>
      <c r="P2309" s="13" t="n">
        <f aca="false">0+E2309*1.5+F2309*2/100</f>
        <v>47.04</v>
      </c>
      <c r="Q2309" s="13" t="s">
        <v>99</v>
      </c>
    </row>
    <row r="2310" customFormat="false" ht="14.9" hidden="false" customHeight="false" outlineLevel="0" collapsed="false">
      <c r="A2310" s="10"/>
      <c r="B2310" s="10"/>
      <c r="C2310" s="11" t="n">
        <v>41908</v>
      </c>
      <c r="D2310" s="18" t="s">
        <v>2465</v>
      </c>
      <c r="E2310" s="13" t="n">
        <v>14</v>
      </c>
      <c r="F2310" s="13" t="n">
        <v>329</v>
      </c>
      <c r="G2310" s="14" t="n">
        <f aca="false">E2310+F2310*1.5/100</f>
        <v>18.935</v>
      </c>
      <c r="H2310" s="15"/>
      <c r="I2310" s="15"/>
      <c r="J2310" s="16"/>
      <c r="K2310" s="16"/>
      <c r="L2310" s="13" t="n">
        <v>5758</v>
      </c>
      <c r="M2310" s="13" t="n">
        <v>16524</v>
      </c>
      <c r="N2310" s="17"/>
      <c r="O2310" s="13"/>
      <c r="P2310" s="13" t="n">
        <f aca="false">0+E2310*1.5+F2310*2/100</f>
        <v>27.58</v>
      </c>
      <c r="Q2310" s="13" t="s">
        <v>74</v>
      </c>
    </row>
    <row r="2311" customFormat="false" ht="14.9" hidden="false" customHeight="false" outlineLevel="0" collapsed="false">
      <c r="A2311" s="10"/>
      <c r="B2311" s="10"/>
      <c r="C2311" s="11" t="n">
        <v>41908</v>
      </c>
      <c r="D2311" s="18" t="s">
        <v>2466</v>
      </c>
      <c r="E2311" s="13" t="n">
        <v>7</v>
      </c>
      <c r="F2311" s="13" t="n">
        <v>117</v>
      </c>
      <c r="G2311" s="14" t="n">
        <f aca="false">E2311+F2311*1.5/100</f>
        <v>8.755</v>
      </c>
      <c r="H2311" s="15"/>
      <c r="I2311" s="15"/>
      <c r="J2311" s="16"/>
      <c r="K2311" s="16"/>
      <c r="L2311" s="13" t="n">
        <v>5758</v>
      </c>
      <c r="M2311" s="13" t="n">
        <v>16525</v>
      </c>
      <c r="N2311" s="17"/>
      <c r="O2311" s="13"/>
      <c r="P2311" s="13" t="n">
        <f aca="false">0+E2311*1.5+F2311*2/100</f>
        <v>12.84</v>
      </c>
      <c r="Q2311" s="13"/>
    </row>
    <row r="2312" customFormat="false" ht="14.9" hidden="false" customHeight="false" outlineLevel="0" collapsed="false">
      <c r="A2312" s="10"/>
      <c r="B2312" s="10"/>
      <c r="C2312" s="11" t="n">
        <v>41909</v>
      </c>
      <c r="D2312" s="18" t="s">
        <v>2467</v>
      </c>
      <c r="E2312" s="13" t="n">
        <v>42</v>
      </c>
      <c r="F2312" s="13" t="n">
        <v>300</v>
      </c>
      <c r="G2312" s="14" t="n">
        <f aca="false">E2312+F2312*1.5/100</f>
        <v>46.5</v>
      </c>
      <c r="H2312" s="15"/>
      <c r="I2312" s="15"/>
      <c r="J2312" s="16"/>
      <c r="K2312" s="16"/>
      <c r="L2312" s="13" t="n">
        <v>5758</v>
      </c>
      <c r="M2312" s="13" t="n">
        <v>16526</v>
      </c>
      <c r="N2312" s="17"/>
      <c r="O2312" s="13"/>
      <c r="P2312" s="13" t="n">
        <f aca="false">0+E2312*1.5+F2312*2/100</f>
        <v>69</v>
      </c>
      <c r="Q2312" s="13" t="s">
        <v>828</v>
      </c>
    </row>
    <row r="2313" customFormat="false" ht="14.9" hidden="false" customHeight="false" outlineLevel="0" collapsed="false">
      <c r="A2313" s="10"/>
      <c r="B2313" s="10"/>
      <c r="C2313" s="11" t="n">
        <v>41909</v>
      </c>
      <c r="D2313" s="18" t="s">
        <v>2468</v>
      </c>
      <c r="E2313" s="13" t="n">
        <v>21</v>
      </c>
      <c r="F2313" s="13" t="n">
        <v>218</v>
      </c>
      <c r="G2313" s="14" t="n">
        <f aca="false">E2313+F2313*1.5/100</f>
        <v>24.27</v>
      </c>
      <c r="H2313" s="15"/>
      <c r="I2313" s="15"/>
      <c r="J2313" s="16"/>
      <c r="K2313" s="16"/>
      <c r="L2313" s="13" t="n">
        <v>5758</v>
      </c>
      <c r="M2313" s="13" t="n">
        <v>16527</v>
      </c>
      <c r="N2313" s="17"/>
      <c r="O2313" s="13"/>
      <c r="P2313" s="13" t="n">
        <f aca="false">0+E2313*1.5+F2313*2/100</f>
        <v>35.86</v>
      </c>
      <c r="Q2313" s="13" t="s">
        <v>144</v>
      </c>
    </row>
    <row r="2314" customFormat="false" ht="14.9" hidden="false" customHeight="false" outlineLevel="0" collapsed="false">
      <c r="A2314" s="10"/>
      <c r="B2314" s="10"/>
      <c r="C2314" s="11" t="n">
        <v>41909</v>
      </c>
      <c r="D2314" s="18" t="s">
        <v>2469</v>
      </c>
      <c r="E2314" s="13" t="n">
        <v>13</v>
      </c>
      <c r="F2314" s="13" t="n">
        <v>125</v>
      </c>
      <c r="G2314" s="14" t="n">
        <f aca="false">E2314+F2314*1.5/100</f>
        <v>14.875</v>
      </c>
      <c r="H2314" s="15"/>
      <c r="I2314" s="15"/>
      <c r="J2314" s="16"/>
      <c r="K2314" s="16"/>
      <c r="L2314" s="13" t="n">
        <v>5758</v>
      </c>
      <c r="M2314" s="13" t="n">
        <v>16528</v>
      </c>
      <c r="N2314" s="17"/>
      <c r="O2314" s="13"/>
      <c r="P2314" s="13" t="n">
        <f aca="false">0+E2314*1.5+F2314*2/100</f>
        <v>22</v>
      </c>
      <c r="Q2314" s="13" t="s">
        <v>52</v>
      </c>
    </row>
    <row r="2315" customFormat="false" ht="14.9" hidden="false" customHeight="false" outlineLevel="0" collapsed="false">
      <c r="A2315" s="10"/>
      <c r="B2315" s="10"/>
      <c r="C2315" s="11" t="n">
        <v>41909</v>
      </c>
      <c r="D2315" s="18" t="s">
        <v>2470</v>
      </c>
      <c r="E2315" s="13" t="n">
        <v>7</v>
      </c>
      <c r="F2315" s="13" t="n">
        <v>88</v>
      </c>
      <c r="G2315" s="14" t="n">
        <f aca="false">E2315+F2315*1.5/100</f>
        <v>8.32</v>
      </c>
      <c r="H2315" s="15"/>
      <c r="I2315" s="15"/>
      <c r="J2315" s="16"/>
      <c r="K2315" s="16"/>
      <c r="L2315" s="13" t="n">
        <v>5758</v>
      </c>
      <c r="M2315" s="13" t="n">
        <v>16529</v>
      </c>
      <c r="N2315" s="17"/>
      <c r="O2315" s="13"/>
      <c r="P2315" s="13" t="n">
        <f aca="false">0+E2315*1.5+F2315*2/100</f>
        <v>12.26</v>
      </c>
      <c r="Q2315" s="13"/>
    </row>
    <row r="2316" customFormat="false" ht="14.9" hidden="false" customHeight="false" outlineLevel="0" collapsed="false">
      <c r="A2316" s="10"/>
      <c r="B2316" s="10"/>
      <c r="C2316" s="11" t="n">
        <v>41908</v>
      </c>
      <c r="D2316" s="12" t="s">
        <v>2471</v>
      </c>
      <c r="E2316" s="13"/>
      <c r="F2316" s="13"/>
      <c r="G2316" s="14"/>
      <c r="H2316" s="15" t="n">
        <v>450</v>
      </c>
      <c r="I2316" s="15"/>
      <c r="J2316" s="16"/>
      <c r="K2316" s="16"/>
      <c r="L2316" s="13" t="n">
        <v>5559</v>
      </c>
      <c r="M2316" s="13" t="n">
        <v>0</v>
      </c>
      <c r="N2316" s="17"/>
      <c r="O2316" s="13"/>
      <c r="P2316" s="13"/>
      <c r="Q2316" s="13"/>
    </row>
    <row r="2317" customFormat="false" ht="14.9" hidden="false" customHeight="false" outlineLevel="0" collapsed="false">
      <c r="A2317" s="10"/>
      <c r="B2317" s="10"/>
      <c r="C2317" s="11" t="n">
        <v>41908</v>
      </c>
      <c r="D2317" s="18" t="s">
        <v>2472</v>
      </c>
      <c r="E2317" s="13" t="n">
        <v>23.6</v>
      </c>
      <c r="F2317" s="13" t="n">
        <v>1068</v>
      </c>
      <c r="G2317" s="14" t="n">
        <f aca="false">E2317+F2317*1.5/100</f>
        <v>39.62</v>
      </c>
      <c r="H2317" s="15"/>
      <c r="I2317" s="15"/>
      <c r="J2317" s="16" t="s">
        <v>47</v>
      </c>
      <c r="K2317" s="16"/>
      <c r="L2317" s="13" t="n">
        <v>5559</v>
      </c>
      <c r="M2317" s="13" t="n">
        <v>15946</v>
      </c>
      <c r="N2317" s="17"/>
      <c r="O2317" s="13"/>
      <c r="P2317" s="13" t="n">
        <f aca="false">0+E2317*1.5+F2317*2/100</f>
        <v>56.76</v>
      </c>
      <c r="Q2317" s="13" t="s">
        <v>194</v>
      </c>
    </row>
    <row r="2318" customFormat="false" ht="14.9" hidden="false" customHeight="false" outlineLevel="0" collapsed="false">
      <c r="A2318" s="10"/>
      <c r="B2318" s="10"/>
      <c r="C2318" s="11" t="n">
        <v>41908</v>
      </c>
      <c r="D2318" s="18" t="s">
        <v>2473</v>
      </c>
      <c r="E2318" s="13" t="n">
        <v>17</v>
      </c>
      <c r="F2318" s="13" t="n">
        <v>650</v>
      </c>
      <c r="G2318" s="14" t="n">
        <f aca="false">E2318+F2318*1.5/100</f>
        <v>26.75</v>
      </c>
      <c r="H2318" s="15"/>
      <c r="I2318" s="15"/>
      <c r="J2318" s="16"/>
      <c r="K2318" s="16"/>
      <c r="L2318" s="13" t="n">
        <v>5559</v>
      </c>
      <c r="M2318" s="13" t="n">
        <v>15947</v>
      </c>
      <c r="N2318" s="17"/>
      <c r="O2318" s="13"/>
      <c r="P2318" s="13" t="n">
        <f aca="false">0+E2318*1.5+F2318*2/100</f>
        <v>38.5</v>
      </c>
      <c r="Q2318" s="13" t="s">
        <v>58</v>
      </c>
    </row>
    <row r="2319" customFormat="false" ht="14.9" hidden="false" customHeight="false" outlineLevel="0" collapsed="false">
      <c r="A2319" s="10"/>
      <c r="B2319" s="10"/>
      <c r="C2319" s="11" t="n">
        <v>41908</v>
      </c>
      <c r="D2319" s="18" t="s">
        <v>2474</v>
      </c>
      <c r="E2319" s="13" t="n">
        <v>10.5</v>
      </c>
      <c r="F2319" s="13" t="n">
        <v>420</v>
      </c>
      <c r="G2319" s="14" t="n">
        <f aca="false">E2319+F2319*1.5/100</f>
        <v>16.8</v>
      </c>
      <c r="H2319" s="15"/>
      <c r="I2319" s="15"/>
      <c r="J2319" s="16" t="s">
        <v>47</v>
      </c>
      <c r="K2319" s="16"/>
      <c r="L2319" s="13" t="n">
        <v>5559</v>
      </c>
      <c r="M2319" s="13" t="n">
        <v>15948</v>
      </c>
      <c r="N2319" s="17"/>
      <c r="O2319" s="13"/>
      <c r="P2319" s="13" t="n">
        <f aca="false">0+E2319*1.5+F2319*2/100</f>
        <v>24.15</v>
      </c>
      <c r="Q2319" s="13" t="s">
        <v>52</v>
      </c>
    </row>
    <row r="2320" customFormat="false" ht="14.9" hidden="false" customHeight="false" outlineLevel="0" collapsed="false">
      <c r="A2320" s="10"/>
      <c r="B2320" s="10"/>
      <c r="C2320" s="11" t="n">
        <v>41909</v>
      </c>
      <c r="D2320" s="12" t="s">
        <v>2475</v>
      </c>
      <c r="E2320" s="13"/>
      <c r="F2320" s="13"/>
      <c r="G2320" s="14"/>
      <c r="H2320" s="15" t="n">
        <v>33</v>
      </c>
      <c r="I2320" s="15" t="n">
        <v>33</v>
      </c>
      <c r="J2320" s="16"/>
      <c r="K2320" s="16"/>
      <c r="L2320" s="13" t="n">
        <v>5547</v>
      </c>
      <c r="M2320" s="13" t="n">
        <v>0</v>
      </c>
      <c r="N2320" s="17"/>
      <c r="O2320" s="13"/>
      <c r="P2320" s="13"/>
      <c r="Q2320" s="13"/>
    </row>
    <row r="2321" customFormat="false" ht="14.9" hidden="false" customHeight="false" outlineLevel="0" collapsed="false">
      <c r="A2321" s="10"/>
      <c r="B2321" s="10"/>
      <c r="C2321" s="11" t="n">
        <v>41909</v>
      </c>
      <c r="D2321" s="18" t="s">
        <v>2476</v>
      </c>
      <c r="E2321" s="13" t="n">
        <v>36.4</v>
      </c>
      <c r="F2321" s="13" t="n">
        <v>260</v>
      </c>
      <c r="G2321" s="14" t="n">
        <f aca="false">E2321+F2321*1.5/100</f>
        <v>40.3</v>
      </c>
      <c r="H2321" s="15" t="n">
        <v>17</v>
      </c>
      <c r="I2321" s="15" t="n">
        <v>17</v>
      </c>
      <c r="J2321" s="16"/>
      <c r="K2321" s="16"/>
      <c r="L2321" s="13" t="n">
        <v>5547</v>
      </c>
      <c r="M2321" s="13" t="n">
        <v>15911</v>
      </c>
      <c r="N2321" s="17"/>
      <c r="O2321" s="13"/>
      <c r="P2321" s="13" t="n">
        <f aca="false">0+E2321*1.5+F2321*2/100</f>
        <v>59.8</v>
      </c>
      <c r="Q2321" s="13" t="s">
        <v>140</v>
      </c>
    </row>
    <row r="2322" customFormat="false" ht="14.9" hidden="false" customHeight="false" outlineLevel="0" collapsed="false">
      <c r="A2322" s="10"/>
      <c r="B2322" s="10"/>
      <c r="C2322" s="11" t="n">
        <v>41909</v>
      </c>
      <c r="D2322" s="18" t="s">
        <v>2477</v>
      </c>
      <c r="E2322" s="13" t="n">
        <v>20.5</v>
      </c>
      <c r="F2322" s="13" t="n">
        <v>180</v>
      </c>
      <c r="G2322" s="14" t="n">
        <f aca="false">E2322+F2322*1.5/100</f>
        <v>23.2</v>
      </c>
      <c r="H2322" s="15" t="n">
        <v>16</v>
      </c>
      <c r="I2322" s="15" t="n">
        <v>16</v>
      </c>
      <c r="J2322" s="16"/>
      <c r="K2322" s="16"/>
      <c r="L2322" s="13" t="n">
        <v>5547</v>
      </c>
      <c r="M2322" s="13" t="n">
        <v>15912</v>
      </c>
      <c r="N2322" s="17"/>
      <c r="O2322" s="13"/>
      <c r="P2322" s="13" t="n">
        <f aca="false">0+E2322*1.5+F2322*2/100</f>
        <v>34.35</v>
      </c>
      <c r="Q2322" s="13" t="s">
        <v>44</v>
      </c>
    </row>
    <row r="2323" customFormat="false" ht="14.9" hidden="false" customHeight="false" outlineLevel="0" collapsed="false">
      <c r="A2323" s="10"/>
      <c r="B2323" s="10"/>
      <c r="C2323" s="11" t="n">
        <v>41909</v>
      </c>
      <c r="D2323" s="12" t="s">
        <v>2478</v>
      </c>
      <c r="E2323" s="13"/>
      <c r="F2323" s="13"/>
      <c r="G2323" s="14"/>
      <c r="H2323" s="15" t="n">
        <v>160</v>
      </c>
      <c r="I2323" s="15" t="n">
        <v>160</v>
      </c>
      <c r="J2323" s="16"/>
      <c r="K2323" s="16"/>
      <c r="L2323" s="13" t="n">
        <v>5560</v>
      </c>
      <c r="M2323" s="13" t="n">
        <v>0</v>
      </c>
      <c r="N2323" s="17"/>
      <c r="O2323" s="13"/>
      <c r="P2323" s="13"/>
      <c r="Q2323" s="13"/>
    </row>
    <row r="2324" customFormat="false" ht="14.9" hidden="false" customHeight="false" outlineLevel="0" collapsed="false">
      <c r="A2324" s="10"/>
      <c r="B2324" s="10"/>
      <c r="C2324" s="11" t="n">
        <v>41909</v>
      </c>
      <c r="D2324" s="18" t="s">
        <v>2479</v>
      </c>
      <c r="E2324" s="13" t="n">
        <v>32</v>
      </c>
      <c r="F2324" s="13" t="n">
        <v>350</v>
      </c>
      <c r="G2324" s="14" t="n">
        <f aca="false">E2324+F2324*1.5/100</f>
        <v>37.25</v>
      </c>
      <c r="H2324" s="15"/>
      <c r="I2324" s="15"/>
      <c r="J2324" s="16"/>
      <c r="K2324" s="16"/>
      <c r="L2324" s="13" t="n">
        <v>5560</v>
      </c>
      <c r="M2324" s="13" t="n">
        <v>15949</v>
      </c>
      <c r="N2324" s="17"/>
      <c r="O2324" s="13"/>
      <c r="P2324" s="13" t="n">
        <f aca="false">0+E2324*1.5+F2324*2/100</f>
        <v>55</v>
      </c>
      <c r="Q2324" s="13" t="s">
        <v>65</v>
      </c>
    </row>
    <row r="2325" customFormat="false" ht="14.9" hidden="false" customHeight="false" outlineLevel="0" collapsed="false">
      <c r="A2325" s="10"/>
      <c r="B2325" s="10"/>
      <c r="C2325" s="11" t="n">
        <v>41909</v>
      </c>
      <c r="D2325" s="18" t="s">
        <v>2480</v>
      </c>
      <c r="E2325" s="13" t="n">
        <v>22</v>
      </c>
      <c r="F2325" s="13" t="n">
        <v>300</v>
      </c>
      <c r="G2325" s="14" t="n">
        <f aca="false">E2325+F2325*1.5/100</f>
        <v>26.5</v>
      </c>
      <c r="H2325" s="15"/>
      <c r="I2325" s="15"/>
      <c r="J2325" s="16"/>
      <c r="K2325" s="16"/>
      <c r="L2325" s="13" t="n">
        <v>5560</v>
      </c>
      <c r="M2325" s="13" t="n">
        <v>15950</v>
      </c>
      <c r="N2325" s="17"/>
      <c r="O2325" s="13"/>
      <c r="P2325" s="13" t="n">
        <f aca="false">0+E2325*1.5+F2325*2/100</f>
        <v>39</v>
      </c>
      <c r="Q2325" s="13" t="s">
        <v>158</v>
      </c>
    </row>
    <row r="2326" customFormat="false" ht="14.9" hidden="false" customHeight="false" outlineLevel="0" collapsed="false">
      <c r="A2326" s="10"/>
      <c r="B2326" s="10"/>
      <c r="C2326" s="11" t="n">
        <v>41909</v>
      </c>
      <c r="D2326" s="18" t="s">
        <v>2481</v>
      </c>
      <c r="E2326" s="13" t="n">
        <v>14</v>
      </c>
      <c r="F2326" s="13" t="n">
        <v>150</v>
      </c>
      <c r="G2326" s="14" t="n">
        <f aca="false">E2326+F2326*1.5/100</f>
        <v>16.25</v>
      </c>
      <c r="H2326" s="15"/>
      <c r="I2326" s="15"/>
      <c r="J2326" s="16"/>
      <c r="K2326" s="16"/>
      <c r="L2326" s="13" t="n">
        <v>5560</v>
      </c>
      <c r="M2326" s="13" t="n">
        <v>15951</v>
      </c>
      <c r="N2326" s="17"/>
      <c r="O2326" s="13"/>
      <c r="P2326" s="13" t="n">
        <f aca="false">0+E2326*1.5+F2326*2/100</f>
        <v>24</v>
      </c>
      <c r="Q2326" s="13" t="s">
        <v>31</v>
      </c>
    </row>
    <row r="2327" customFormat="false" ht="14.9" hidden="false" customHeight="false" outlineLevel="0" collapsed="false">
      <c r="A2327" s="10"/>
      <c r="B2327" s="10"/>
      <c r="C2327" s="11" t="n">
        <v>41909</v>
      </c>
      <c r="D2327" s="18" t="s">
        <v>2482</v>
      </c>
      <c r="E2327" s="13" t="n">
        <v>10</v>
      </c>
      <c r="F2327" s="13" t="n">
        <v>100</v>
      </c>
      <c r="G2327" s="14" t="n">
        <f aca="false">E2327+F2327*1.5/100</f>
        <v>11.5</v>
      </c>
      <c r="H2327" s="15"/>
      <c r="I2327" s="15"/>
      <c r="J2327" s="16"/>
      <c r="K2327" s="16"/>
      <c r="L2327" s="13" t="n">
        <v>5560</v>
      </c>
      <c r="M2327" s="13" t="n">
        <v>15952</v>
      </c>
      <c r="N2327" s="17"/>
      <c r="O2327" s="13"/>
      <c r="P2327" s="13" t="n">
        <f aca="false">0+E2327*1.5+F2327*2/100</f>
        <v>17</v>
      </c>
      <c r="Q2327" s="13" t="s">
        <v>171</v>
      </c>
    </row>
    <row r="2328" customFormat="false" ht="14.9" hidden="false" customHeight="false" outlineLevel="0" collapsed="false">
      <c r="A2328" s="10"/>
      <c r="B2328" s="10"/>
      <c r="C2328" s="11" t="n">
        <v>41909</v>
      </c>
      <c r="D2328" s="12" t="s">
        <v>2483</v>
      </c>
      <c r="E2328" s="13"/>
      <c r="F2328" s="13"/>
      <c r="G2328" s="14"/>
      <c r="H2328" s="15" t="n">
        <v>35</v>
      </c>
      <c r="I2328" s="15" t="n">
        <v>35</v>
      </c>
      <c r="J2328" s="16"/>
      <c r="K2328" s="16"/>
      <c r="L2328" s="13" t="n">
        <v>5561</v>
      </c>
      <c r="M2328" s="13" t="n">
        <v>0</v>
      </c>
      <c r="N2328" s="17"/>
      <c r="O2328" s="13"/>
      <c r="P2328" s="13"/>
      <c r="Q2328" s="13"/>
    </row>
    <row r="2329" customFormat="false" ht="14.9" hidden="false" customHeight="false" outlineLevel="0" collapsed="false">
      <c r="A2329" s="10"/>
      <c r="B2329" s="10"/>
      <c r="C2329" s="11" t="n">
        <v>41909</v>
      </c>
      <c r="D2329" s="18" t="s">
        <v>2484</v>
      </c>
      <c r="E2329" s="13" t="n">
        <v>30.75</v>
      </c>
      <c r="F2329" s="13" t="n">
        <v>617</v>
      </c>
      <c r="G2329" s="14" t="n">
        <f aca="false">E2329+F2329*1.5/100</f>
        <v>40.005</v>
      </c>
      <c r="H2329" s="15" t="n">
        <v>35</v>
      </c>
      <c r="I2329" s="15" t="n">
        <v>35</v>
      </c>
      <c r="J2329" s="16"/>
      <c r="K2329" s="16"/>
      <c r="L2329" s="13" t="n">
        <v>5561</v>
      </c>
      <c r="M2329" s="13" t="n">
        <v>15953</v>
      </c>
      <c r="N2329" s="17"/>
      <c r="O2329" s="13"/>
      <c r="P2329" s="13" t="n">
        <f aca="false">0+E2329*1.5+F2329*2/100</f>
        <v>58.465</v>
      </c>
      <c r="Q2329" s="13" t="s">
        <v>140</v>
      </c>
    </row>
    <row r="2330" customFormat="false" ht="14.9" hidden="false" customHeight="false" outlineLevel="0" collapsed="false">
      <c r="A2330" s="10"/>
      <c r="B2330" s="10"/>
      <c r="C2330" s="11" t="n">
        <v>41909</v>
      </c>
      <c r="D2330" s="12" t="s">
        <v>1088</v>
      </c>
      <c r="E2330" s="13"/>
      <c r="F2330" s="13"/>
      <c r="G2330" s="14"/>
      <c r="H2330" s="15" t="n">
        <v>72</v>
      </c>
      <c r="I2330" s="15" t="n">
        <v>72</v>
      </c>
      <c r="J2330" s="16"/>
      <c r="K2330" s="16"/>
      <c r="L2330" s="13" t="n">
        <v>5562</v>
      </c>
      <c r="M2330" s="13" t="n">
        <v>0</v>
      </c>
      <c r="N2330" s="17" t="s">
        <v>363</v>
      </c>
      <c r="O2330" s="13"/>
      <c r="P2330" s="13"/>
      <c r="Q2330" s="13"/>
    </row>
    <row r="2331" customFormat="false" ht="14.9" hidden="false" customHeight="false" outlineLevel="0" collapsed="false">
      <c r="A2331" s="10"/>
      <c r="B2331" s="10"/>
      <c r="C2331" s="11" t="n">
        <v>41909</v>
      </c>
      <c r="D2331" s="18" t="s">
        <v>1089</v>
      </c>
      <c r="E2331" s="13" t="n">
        <v>66.8</v>
      </c>
      <c r="F2331" s="13" t="n">
        <v>810</v>
      </c>
      <c r="G2331" s="14" t="n">
        <f aca="false">E2331/2+F2331*1.5/100</f>
        <v>45.55</v>
      </c>
      <c r="H2331" s="15" t="n">
        <v>17</v>
      </c>
      <c r="I2331" s="15" t="n">
        <v>17</v>
      </c>
      <c r="J2331" s="16"/>
      <c r="K2331" s="16"/>
      <c r="L2331" s="13" t="n">
        <v>5562</v>
      </c>
      <c r="M2331" s="13" t="n">
        <v>15955</v>
      </c>
      <c r="N2331" s="17" t="s">
        <v>363</v>
      </c>
      <c r="O2331" s="13"/>
      <c r="P2331" s="13" t="n">
        <f aca="false">0+E2331/2+F2331/100</f>
        <v>41.5</v>
      </c>
      <c r="Q2331" s="13"/>
    </row>
    <row r="2332" customFormat="false" ht="14.9" hidden="false" customHeight="false" outlineLevel="0" collapsed="false">
      <c r="A2332" s="10"/>
      <c r="B2332" s="10"/>
      <c r="C2332" s="11" t="n">
        <v>41909</v>
      </c>
      <c r="D2332" s="18" t="s">
        <v>1090</v>
      </c>
      <c r="E2332" s="13" t="n">
        <v>35.3</v>
      </c>
      <c r="F2332" s="13" t="n">
        <v>470</v>
      </c>
      <c r="G2332" s="14" t="n">
        <f aca="false">E2332/2+F2332*1.5/100</f>
        <v>24.7</v>
      </c>
      <c r="H2332" s="15" t="n">
        <v>22</v>
      </c>
      <c r="I2332" s="15" t="n">
        <v>22</v>
      </c>
      <c r="J2332" s="16"/>
      <c r="K2332" s="16"/>
      <c r="L2332" s="13" t="n">
        <v>5562</v>
      </c>
      <c r="M2332" s="13" t="n">
        <v>15956</v>
      </c>
      <c r="N2332" s="17" t="s">
        <v>363</v>
      </c>
      <c r="O2332" s="13"/>
      <c r="P2332" s="13" t="n">
        <f aca="false">0+E2332/2+F2332/100</f>
        <v>22.35</v>
      </c>
      <c r="Q2332" s="13"/>
    </row>
    <row r="2333" customFormat="false" ht="14.9" hidden="false" customHeight="false" outlineLevel="0" collapsed="false">
      <c r="A2333" s="10"/>
      <c r="B2333" s="10"/>
      <c r="C2333" s="11" t="n">
        <v>41909</v>
      </c>
      <c r="D2333" s="18" t="s">
        <v>1091</v>
      </c>
      <c r="E2333" s="13" t="n">
        <v>21.6</v>
      </c>
      <c r="F2333" s="13" t="n">
        <v>280</v>
      </c>
      <c r="G2333" s="14" t="n">
        <f aca="false">E2333/2+F2333*1.5/100</f>
        <v>15</v>
      </c>
      <c r="H2333" s="15" t="n">
        <v>33</v>
      </c>
      <c r="I2333" s="15" t="n">
        <v>33</v>
      </c>
      <c r="J2333" s="16"/>
      <c r="K2333" s="16"/>
      <c r="L2333" s="13" t="n">
        <v>5562</v>
      </c>
      <c r="M2333" s="13" t="n">
        <v>15957</v>
      </c>
      <c r="N2333" s="17" t="s">
        <v>363</v>
      </c>
      <c r="O2333" s="13"/>
      <c r="P2333" s="13" t="n">
        <f aca="false">0+E2333/2+F2333/100</f>
        <v>13.6</v>
      </c>
      <c r="Q2333" s="13"/>
    </row>
    <row r="2334" customFormat="false" ht="14.9" hidden="false" customHeight="false" outlineLevel="0" collapsed="false">
      <c r="A2334" s="10"/>
      <c r="B2334" s="10"/>
      <c r="C2334" s="11" t="n">
        <v>41909</v>
      </c>
      <c r="D2334" s="12" t="s">
        <v>2485</v>
      </c>
      <c r="E2334" s="13"/>
      <c r="F2334" s="13"/>
      <c r="G2334" s="14"/>
      <c r="H2334" s="15" t="n">
        <v>105</v>
      </c>
      <c r="I2334" s="15"/>
      <c r="J2334" s="16"/>
      <c r="K2334" s="16"/>
      <c r="L2334" s="13" t="n">
        <v>5564</v>
      </c>
      <c r="M2334" s="13" t="n">
        <v>0</v>
      </c>
      <c r="N2334" s="17" t="s">
        <v>363</v>
      </c>
      <c r="O2334" s="13"/>
      <c r="P2334" s="13"/>
      <c r="Q2334" s="13"/>
    </row>
    <row r="2335" customFormat="false" ht="14.9" hidden="false" customHeight="false" outlineLevel="0" collapsed="false">
      <c r="A2335" s="10"/>
      <c r="B2335" s="10"/>
      <c r="C2335" s="11" t="n">
        <v>41909</v>
      </c>
      <c r="D2335" s="18" t="s">
        <v>2486</v>
      </c>
      <c r="E2335" s="13" t="n">
        <v>16</v>
      </c>
      <c r="F2335" s="13" t="n">
        <v>280</v>
      </c>
      <c r="G2335" s="14" t="n">
        <f aca="false">E2335/2+F2335*1.5/100</f>
        <v>12.2</v>
      </c>
      <c r="H2335" s="15"/>
      <c r="I2335" s="15"/>
      <c r="J2335" s="16"/>
      <c r="K2335" s="16"/>
      <c r="L2335" s="13" t="n">
        <v>5564</v>
      </c>
      <c r="M2335" s="13" t="n">
        <v>1</v>
      </c>
      <c r="N2335" s="17" t="s">
        <v>363</v>
      </c>
      <c r="O2335" s="13"/>
      <c r="P2335" s="13" t="n">
        <f aca="false">0+E2335/2+F2335/100</f>
        <v>10.8</v>
      </c>
      <c r="Q2335" s="13"/>
    </row>
    <row r="2336" customFormat="false" ht="14.9" hidden="false" customHeight="false" outlineLevel="0" collapsed="false">
      <c r="A2336" s="10"/>
      <c r="B2336" s="10"/>
      <c r="C2336" s="11" t="n">
        <v>41909</v>
      </c>
      <c r="D2336" s="18" t="s">
        <v>2487</v>
      </c>
      <c r="E2336" s="13" t="n">
        <v>26</v>
      </c>
      <c r="F2336" s="13" t="n">
        <v>280</v>
      </c>
      <c r="G2336" s="14" t="n">
        <f aca="false">E2336/2+F2336*1.5/100</f>
        <v>17.2</v>
      </c>
      <c r="H2336" s="15"/>
      <c r="I2336" s="15"/>
      <c r="J2336" s="16"/>
      <c r="K2336" s="16"/>
      <c r="L2336" s="13" t="n">
        <v>5564</v>
      </c>
      <c r="M2336" s="13" t="n">
        <v>2</v>
      </c>
      <c r="N2336" s="17" t="s">
        <v>363</v>
      </c>
      <c r="O2336" s="13"/>
      <c r="P2336" s="13" t="n">
        <f aca="false">0+E2336/2+F2336/100</f>
        <v>15.8</v>
      </c>
      <c r="Q2336" s="13"/>
    </row>
    <row r="2337" customFormat="false" ht="14.9" hidden="false" customHeight="false" outlineLevel="0" collapsed="false">
      <c r="A2337" s="10"/>
      <c r="B2337" s="10"/>
      <c r="C2337" s="11" t="n">
        <v>41909</v>
      </c>
      <c r="D2337" s="18" t="s">
        <v>2488</v>
      </c>
      <c r="E2337" s="13" t="n">
        <v>42</v>
      </c>
      <c r="F2337" s="13" t="n">
        <v>400</v>
      </c>
      <c r="G2337" s="14" t="n">
        <f aca="false">E2337/2+F2337*1.5/100</f>
        <v>27</v>
      </c>
      <c r="H2337" s="15"/>
      <c r="I2337" s="15"/>
      <c r="J2337" s="16"/>
      <c r="K2337" s="16"/>
      <c r="L2337" s="13" t="n">
        <v>5564</v>
      </c>
      <c r="M2337" s="13" t="n">
        <v>3</v>
      </c>
      <c r="N2337" s="17" t="s">
        <v>363</v>
      </c>
      <c r="O2337" s="13"/>
      <c r="P2337" s="13" t="n">
        <f aca="false">0+E2337/2+F2337/100</f>
        <v>25</v>
      </c>
      <c r="Q2337" s="13"/>
    </row>
    <row r="2338" customFormat="false" ht="14.9" hidden="false" customHeight="false" outlineLevel="0" collapsed="false">
      <c r="A2338" s="10"/>
      <c r="B2338" s="10"/>
      <c r="C2338" s="11" t="n">
        <v>41909</v>
      </c>
      <c r="D2338" s="18" t="s">
        <v>2489</v>
      </c>
      <c r="E2338" s="13" t="n">
        <v>42</v>
      </c>
      <c r="F2338" s="13" t="n">
        <v>400</v>
      </c>
      <c r="G2338" s="14" t="n">
        <f aca="false">E2338+F2338*1.5/100</f>
        <v>48</v>
      </c>
      <c r="H2338" s="15" t="n">
        <v>13</v>
      </c>
      <c r="I2338" s="15"/>
      <c r="J2338" s="16"/>
      <c r="K2338" s="16"/>
      <c r="L2338" s="13" t="n">
        <v>5564</v>
      </c>
      <c r="M2338" s="13" t="n">
        <v>15967</v>
      </c>
      <c r="N2338" s="17"/>
      <c r="O2338" s="13"/>
      <c r="P2338" s="13" t="n">
        <f aca="false">0+E2338*1.5+F2338*2/100</f>
        <v>71</v>
      </c>
      <c r="Q2338" s="13" t="s">
        <v>23</v>
      </c>
    </row>
    <row r="2339" customFormat="false" ht="14.9" hidden="false" customHeight="false" outlineLevel="0" collapsed="false">
      <c r="A2339" s="10"/>
      <c r="B2339" s="10"/>
      <c r="C2339" s="11" t="n">
        <v>41909</v>
      </c>
      <c r="D2339" s="18" t="s">
        <v>2490</v>
      </c>
      <c r="E2339" s="13" t="n">
        <v>26</v>
      </c>
      <c r="F2339" s="13" t="n">
        <v>280</v>
      </c>
      <c r="G2339" s="14" t="n">
        <f aca="false">E2339+F2339*1.5/100</f>
        <v>30.2</v>
      </c>
      <c r="H2339" s="15" t="n">
        <v>39</v>
      </c>
      <c r="I2339" s="15"/>
      <c r="J2339" s="16"/>
      <c r="K2339" s="16"/>
      <c r="L2339" s="13" t="n">
        <v>5564</v>
      </c>
      <c r="M2339" s="13" t="n">
        <v>15968</v>
      </c>
      <c r="N2339" s="17"/>
      <c r="O2339" s="13"/>
      <c r="P2339" s="13" t="n">
        <f aca="false">0+E2339*1.5+F2339*2/100</f>
        <v>44.6</v>
      </c>
      <c r="Q2339" s="13" t="s">
        <v>1496</v>
      </c>
    </row>
    <row r="2340" customFormat="false" ht="14.9" hidden="false" customHeight="false" outlineLevel="0" collapsed="false">
      <c r="A2340" s="10"/>
      <c r="B2340" s="10"/>
      <c r="C2340" s="11" t="n">
        <v>41909</v>
      </c>
      <c r="D2340" s="18" t="s">
        <v>2491</v>
      </c>
      <c r="E2340" s="13" t="n">
        <v>16</v>
      </c>
      <c r="F2340" s="13" t="n">
        <v>280</v>
      </c>
      <c r="G2340" s="14" t="n">
        <f aca="false">E2340+F2340*1.5/100</f>
        <v>20.2</v>
      </c>
      <c r="H2340" s="15" t="n">
        <v>53</v>
      </c>
      <c r="I2340" s="15"/>
      <c r="J2340" s="16"/>
      <c r="K2340" s="16"/>
      <c r="L2340" s="13" t="n">
        <v>5564</v>
      </c>
      <c r="M2340" s="13" t="n">
        <v>15969</v>
      </c>
      <c r="N2340" s="17"/>
      <c r="O2340" s="13"/>
      <c r="P2340" s="13" t="n">
        <f aca="false">0+E2340*1.5+F2340*2/100</f>
        <v>29.6</v>
      </c>
      <c r="Q2340" s="13" t="s">
        <v>33</v>
      </c>
    </row>
    <row r="2341" customFormat="false" ht="14.9" hidden="false" customHeight="false" outlineLevel="0" collapsed="false">
      <c r="A2341" s="10"/>
      <c r="B2341" s="10"/>
      <c r="C2341" s="11" t="n">
        <v>41909</v>
      </c>
      <c r="D2341" s="12" t="s">
        <v>2492</v>
      </c>
      <c r="E2341" s="13"/>
      <c r="F2341" s="13"/>
      <c r="G2341" s="14"/>
      <c r="H2341" s="15"/>
      <c r="I2341" s="15"/>
      <c r="J2341" s="16"/>
      <c r="K2341" s="16"/>
      <c r="L2341" s="13" t="n">
        <v>5565</v>
      </c>
      <c r="M2341" s="13" t="n">
        <v>0</v>
      </c>
      <c r="N2341" s="17" t="s">
        <v>363</v>
      </c>
      <c r="O2341" s="13"/>
      <c r="P2341" s="13"/>
      <c r="Q2341" s="13"/>
    </row>
    <row r="2342" customFormat="false" ht="14.9" hidden="false" customHeight="false" outlineLevel="0" collapsed="false">
      <c r="A2342" s="10"/>
      <c r="B2342" s="10"/>
      <c r="C2342" s="11" t="n">
        <v>41909</v>
      </c>
      <c r="D2342" s="18" t="s">
        <v>2492</v>
      </c>
      <c r="E2342" s="13" t="n">
        <v>322</v>
      </c>
      <c r="F2342" s="13" t="n">
        <v>1455</v>
      </c>
      <c r="G2342" s="14" t="n">
        <f aca="false">E2342/2+F2342*1.5/100</f>
        <v>182.825</v>
      </c>
      <c r="H2342" s="15"/>
      <c r="I2342" s="15"/>
      <c r="J2342" s="16"/>
      <c r="K2342" s="16"/>
      <c r="L2342" s="13" t="n">
        <v>5565</v>
      </c>
      <c r="M2342" s="13" t="n">
        <v>15970</v>
      </c>
      <c r="N2342" s="17" t="s">
        <v>363</v>
      </c>
      <c r="O2342" s="13"/>
      <c r="P2342" s="13" t="n">
        <f aca="false">0+E2342/2+F2342/100</f>
        <v>175.55</v>
      </c>
      <c r="Q2342" s="13"/>
    </row>
    <row r="2343" customFormat="false" ht="14.9" hidden="false" customHeight="false" outlineLevel="0" collapsed="false">
      <c r="A2343" s="10"/>
      <c r="B2343" s="10"/>
      <c r="C2343" s="11" t="n">
        <v>41909</v>
      </c>
      <c r="D2343" s="12" t="s">
        <v>2493</v>
      </c>
      <c r="E2343" s="13"/>
      <c r="F2343" s="13"/>
      <c r="G2343" s="14"/>
      <c r="H2343" s="15" t="n">
        <v>168</v>
      </c>
      <c r="I2343" s="15" t="n">
        <v>168</v>
      </c>
      <c r="J2343" s="16"/>
      <c r="K2343" s="16"/>
      <c r="L2343" s="13" t="n">
        <v>5566</v>
      </c>
      <c r="M2343" s="13" t="n">
        <v>0</v>
      </c>
      <c r="N2343" s="17"/>
      <c r="O2343" s="13"/>
      <c r="P2343" s="13"/>
      <c r="Q2343" s="13"/>
    </row>
    <row r="2344" customFormat="false" ht="14.9" hidden="false" customHeight="false" outlineLevel="0" collapsed="false">
      <c r="A2344" s="10"/>
      <c r="B2344" s="10"/>
      <c r="C2344" s="11" t="n">
        <v>41909</v>
      </c>
      <c r="D2344" s="18" t="s">
        <v>2494</v>
      </c>
      <c r="E2344" s="13" t="n">
        <v>49</v>
      </c>
      <c r="F2344" s="13" t="n">
        <v>1075</v>
      </c>
      <c r="G2344" s="14" t="n">
        <f aca="false">E2344+F2344*1.5/100</f>
        <v>65.125</v>
      </c>
      <c r="H2344" s="15" t="n">
        <v>24</v>
      </c>
      <c r="I2344" s="15" t="n">
        <v>24</v>
      </c>
      <c r="J2344" s="16"/>
      <c r="K2344" s="16"/>
      <c r="L2344" s="13" t="n">
        <v>5566</v>
      </c>
      <c r="M2344" s="13" t="n">
        <v>15971</v>
      </c>
      <c r="N2344" s="17"/>
      <c r="O2344" s="13"/>
      <c r="P2344" s="13" t="n">
        <f aca="false">0+E2344*1.5+F2344*2/100</f>
        <v>95</v>
      </c>
      <c r="Q2344" s="13" t="s">
        <v>269</v>
      </c>
    </row>
    <row r="2345" customFormat="false" ht="14.9" hidden="false" customHeight="false" outlineLevel="0" collapsed="false">
      <c r="A2345" s="10"/>
      <c r="B2345" s="10"/>
      <c r="C2345" s="11" t="n">
        <v>41909</v>
      </c>
      <c r="D2345" s="18" t="s">
        <v>2495</v>
      </c>
      <c r="E2345" s="13" t="n">
        <v>49</v>
      </c>
      <c r="F2345" s="13" t="n">
        <v>1075</v>
      </c>
      <c r="G2345" s="14" t="n">
        <f aca="false">E2345+F2345*1.5/100</f>
        <v>65.125</v>
      </c>
      <c r="H2345" s="15" t="n">
        <v>2</v>
      </c>
      <c r="I2345" s="15" t="n">
        <v>2</v>
      </c>
      <c r="J2345" s="16"/>
      <c r="K2345" s="16"/>
      <c r="L2345" s="13" t="n">
        <v>5566</v>
      </c>
      <c r="M2345" s="13" t="n">
        <v>15972</v>
      </c>
      <c r="N2345" s="17"/>
      <c r="O2345" s="13"/>
      <c r="P2345" s="13" t="n">
        <f aca="false">0+E2345*1.5+F2345*2/100</f>
        <v>95</v>
      </c>
      <c r="Q2345" s="13" t="s">
        <v>269</v>
      </c>
    </row>
    <row r="2346" customFormat="false" ht="14.9" hidden="false" customHeight="false" outlineLevel="0" collapsed="false">
      <c r="A2346" s="10"/>
      <c r="B2346" s="10"/>
      <c r="C2346" s="11" t="n">
        <v>41909</v>
      </c>
      <c r="D2346" s="18" t="s">
        <v>2496</v>
      </c>
      <c r="E2346" s="13" t="n">
        <v>42</v>
      </c>
      <c r="F2346" s="13" t="n">
        <v>900</v>
      </c>
      <c r="G2346" s="14" t="n">
        <f aca="false">E2346+F2346*1.5/100</f>
        <v>55.5</v>
      </c>
      <c r="H2346" s="15"/>
      <c r="I2346" s="15"/>
      <c r="J2346" s="16"/>
      <c r="K2346" s="16"/>
      <c r="L2346" s="13" t="n">
        <v>5566</v>
      </c>
      <c r="M2346" s="13" t="n">
        <v>15973</v>
      </c>
      <c r="N2346" s="17"/>
      <c r="O2346" s="13"/>
      <c r="P2346" s="13" t="n">
        <f aca="false">0+E2346*1.5+F2346*2/100</f>
        <v>81</v>
      </c>
      <c r="Q2346" s="13" t="s">
        <v>177</v>
      </c>
    </row>
    <row r="2347" customFormat="false" ht="14.9" hidden="false" customHeight="false" outlineLevel="0" collapsed="false">
      <c r="A2347" s="10"/>
      <c r="B2347" s="10"/>
      <c r="C2347" s="11" t="n">
        <v>41909</v>
      </c>
      <c r="D2347" s="18" t="s">
        <v>2497</v>
      </c>
      <c r="E2347" s="13" t="n">
        <v>36</v>
      </c>
      <c r="F2347" s="13" t="n">
        <v>775</v>
      </c>
      <c r="G2347" s="14" t="n">
        <f aca="false">E2347+F2347*1.5/100</f>
        <v>47.625</v>
      </c>
      <c r="H2347" s="15" t="n">
        <v>6</v>
      </c>
      <c r="I2347" s="15" t="n">
        <v>6</v>
      </c>
      <c r="J2347" s="16"/>
      <c r="K2347" s="16"/>
      <c r="L2347" s="13" t="n">
        <v>5566</v>
      </c>
      <c r="M2347" s="13" t="n">
        <v>16488</v>
      </c>
      <c r="N2347" s="17"/>
      <c r="O2347" s="13"/>
      <c r="P2347" s="13" t="n">
        <f aca="false">0+E2347*1.5+F2347*2/100</f>
        <v>69.5</v>
      </c>
      <c r="Q2347" s="13" t="s">
        <v>360</v>
      </c>
    </row>
    <row r="2348" customFormat="false" ht="14.9" hidden="false" customHeight="false" outlineLevel="0" collapsed="false">
      <c r="A2348" s="10"/>
      <c r="B2348" s="10"/>
      <c r="C2348" s="11" t="n">
        <v>41909</v>
      </c>
      <c r="D2348" s="18" t="s">
        <v>2498</v>
      </c>
      <c r="E2348" s="13" t="n">
        <v>30</v>
      </c>
      <c r="F2348" s="13" t="n">
        <v>500</v>
      </c>
      <c r="G2348" s="14" t="n">
        <f aca="false">E2348+F2348*1.5/100</f>
        <v>37.5</v>
      </c>
      <c r="H2348" s="15" t="n">
        <v>30</v>
      </c>
      <c r="I2348" s="15" t="n">
        <v>30</v>
      </c>
      <c r="J2348" s="16"/>
      <c r="K2348" s="16"/>
      <c r="L2348" s="13" t="n">
        <v>5566</v>
      </c>
      <c r="M2348" s="13" t="n">
        <v>16489</v>
      </c>
      <c r="N2348" s="17"/>
      <c r="O2348" s="13"/>
      <c r="P2348" s="13" t="n">
        <f aca="false">0+E2348*1.5+F2348*2/100</f>
        <v>55</v>
      </c>
      <c r="Q2348" s="13" t="s">
        <v>65</v>
      </c>
    </row>
    <row r="2349" customFormat="false" ht="14.9" hidden="false" customHeight="false" outlineLevel="0" collapsed="false">
      <c r="A2349" s="10"/>
      <c r="B2349" s="10"/>
      <c r="C2349" s="11" t="n">
        <v>41909</v>
      </c>
      <c r="D2349" s="18" t="s">
        <v>2499</v>
      </c>
      <c r="E2349" s="13" t="n">
        <v>16</v>
      </c>
      <c r="F2349" s="13" t="n">
        <v>250</v>
      </c>
      <c r="G2349" s="14" t="n">
        <f aca="false">E2349+F2349*1.5/100</f>
        <v>19.75</v>
      </c>
      <c r="H2349" s="15" t="n">
        <v>106</v>
      </c>
      <c r="I2349" s="15" t="n">
        <v>106</v>
      </c>
      <c r="J2349" s="16"/>
      <c r="K2349" s="16"/>
      <c r="L2349" s="13" t="n">
        <v>5566</v>
      </c>
      <c r="M2349" s="13" t="n">
        <v>16491</v>
      </c>
      <c r="N2349" s="17"/>
      <c r="O2349" s="13"/>
      <c r="P2349" s="13" t="n">
        <f aca="false">0+E2349*1.5+F2349*2/100</f>
        <v>29</v>
      </c>
      <c r="Q2349" s="13" t="s">
        <v>80</v>
      </c>
    </row>
    <row r="2350" customFormat="false" ht="14.9" hidden="false" customHeight="false" outlineLevel="0" collapsed="false">
      <c r="A2350" s="10"/>
      <c r="B2350" s="10"/>
      <c r="C2350" s="11" t="n">
        <v>41909</v>
      </c>
      <c r="D2350" s="12" t="s">
        <v>2500</v>
      </c>
      <c r="E2350" s="13"/>
      <c r="F2350" s="13"/>
      <c r="G2350" s="14"/>
      <c r="H2350" s="15" t="n">
        <v>130</v>
      </c>
      <c r="I2350" s="15" t="n">
        <v>130</v>
      </c>
      <c r="J2350" s="16"/>
      <c r="K2350" s="16"/>
      <c r="L2350" s="13" t="n">
        <v>5567</v>
      </c>
      <c r="M2350" s="13" t="n">
        <v>0</v>
      </c>
      <c r="N2350" s="17"/>
      <c r="O2350" s="13"/>
      <c r="P2350" s="13"/>
      <c r="Q2350" s="13"/>
    </row>
    <row r="2351" customFormat="false" ht="14.9" hidden="false" customHeight="false" outlineLevel="0" collapsed="false">
      <c r="A2351" s="10"/>
      <c r="B2351" s="10"/>
      <c r="C2351" s="11" t="n">
        <v>41909</v>
      </c>
      <c r="D2351" s="18" t="s">
        <v>2501</v>
      </c>
      <c r="E2351" s="13" t="n">
        <v>30.4</v>
      </c>
      <c r="F2351" s="13" t="n">
        <v>450</v>
      </c>
      <c r="G2351" s="14" t="n">
        <f aca="false">E2351+F2351*1.5/100</f>
        <v>37.15</v>
      </c>
      <c r="H2351" s="15" t="n">
        <v>46</v>
      </c>
      <c r="I2351" s="15" t="n">
        <v>46</v>
      </c>
      <c r="J2351" s="16"/>
      <c r="K2351" s="16"/>
      <c r="L2351" s="13" t="n">
        <v>5567</v>
      </c>
      <c r="M2351" s="13" t="n">
        <v>15977</v>
      </c>
      <c r="N2351" s="17"/>
      <c r="O2351" s="13"/>
      <c r="P2351" s="13" t="n">
        <f aca="false">0+E2351*1.5+F2351*2/100</f>
        <v>54.6</v>
      </c>
      <c r="Q2351" s="13" t="s">
        <v>194</v>
      </c>
    </row>
    <row r="2352" customFormat="false" ht="14.9" hidden="false" customHeight="false" outlineLevel="0" collapsed="false">
      <c r="A2352" s="10"/>
      <c r="B2352" s="10"/>
      <c r="C2352" s="11" t="n">
        <v>41909</v>
      </c>
      <c r="D2352" s="18" t="s">
        <v>2502</v>
      </c>
      <c r="E2352" s="13" t="n">
        <v>20</v>
      </c>
      <c r="F2352" s="13" t="n">
        <v>300</v>
      </c>
      <c r="G2352" s="14" t="n">
        <f aca="false">E2352+F2352*1.5/100</f>
        <v>24.5</v>
      </c>
      <c r="H2352" s="15" t="n">
        <v>42</v>
      </c>
      <c r="I2352" s="15" t="n">
        <v>42</v>
      </c>
      <c r="J2352" s="16"/>
      <c r="K2352" s="16"/>
      <c r="L2352" s="13" t="n">
        <v>5567</v>
      </c>
      <c r="M2352" s="13" t="n">
        <v>15978</v>
      </c>
      <c r="N2352" s="17"/>
      <c r="O2352" s="13"/>
      <c r="P2352" s="13" t="n">
        <f aca="false">0+E2352*1.5+F2352*2/100</f>
        <v>36</v>
      </c>
      <c r="Q2352" s="13"/>
    </row>
    <row r="2353" customFormat="false" ht="14.9" hidden="false" customHeight="false" outlineLevel="0" collapsed="false">
      <c r="A2353" s="10"/>
      <c r="B2353" s="10"/>
      <c r="C2353" s="11" t="n">
        <v>41909</v>
      </c>
      <c r="D2353" s="18" t="s">
        <v>2503</v>
      </c>
      <c r="E2353" s="13" t="n">
        <v>12.5</v>
      </c>
      <c r="F2353" s="13" t="n">
        <v>200</v>
      </c>
      <c r="G2353" s="14" t="n">
        <f aca="false">E2353+F2353*1.5/100</f>
        <v>15.5</v>
      </c>
      <c r="H2353" s="15" t="n">
        <v>42</v>
      </c>
      <c r="I2353" s="15" t="n">
        <v>42</v>
      </c>
      <c r="J2353" s="16"/>
      <c r="K2353" s="16"/>
      <c r="L2353" s="13" t="n">
        <v>5567</v>
      </c>
      <c r="M2353" s="13" t="n">
        <v>15979</v>
      </c>
      <c r="N2353" s="17"/>
      <c r="O2353" s="13"/>
      <c r="P2353" s="13" t="n">
        <f aca="false">0+E2353*1.5+F2353*2/100</f>
        <v>22.75</v>
      </c>
      <c r="Q2353" s="13"/>
    </row>
    <row r="2354" customFormat="false" ht="14.9" hidden="false" customHeight="false" outlineLevel="0" collapsed="false">
      <c r="A2354" s="10"/>
      <c r="B2354" s="10"/>
      <c r="C2354" s="11" t="n">
        <v>41909</v>
      </c>
      <c r="D2354" s="12" t="s">
        <v>2504</v>
      </c>
      <c r="E2354" s="13"/>
      <c r="F2354" s="13"/>
      <c r="G2354" s="14"/>
      <c r="H2354" s="15" t="n">
        <v>850</v>
      </c>
      <c r="I2354" s="15" t="n">
        <v>830</v>
      </c>
      <c r="J2354" s="16"/>
      <c r="K2354" s="16"/>
      <c r="L2354" s="13" t="n">
        <v>5568</v>
      </c>
      <c r="M2354" s="13" t="n">
        <v>0</v>
      </c>
      <c r="N2354" s="17"/>
      <c r="O2354" s="13"/>
      <c r="P2354" s="13"/>
      <c r="Q2354" s="13"/>
    </row>
    <row r="2355" customFormat="false" ht="14.9" hidden="false" customHeight="false" outlineLevel="0" collapsed="false">
      <c r="A2355" s="10"/>
      <c r="B2355" s="10"/>
      <c r="C2355" s="11" t="n">
        <v>41909</v>
      </c>
      <c r="D2355" s="18" t="s">
        <v>2505</v>
      </c>
      <c r="E2355" s="13" t="n">
        <v>19</v>
      </c>
      <c r="F2355" s="13" t="n">
        <v>640</v>
      </c>
      <c r="G2355" s="14" t="n">
        <f aca="false">E2355+F2355*1.5/100</f>
        <v>28.6</v>
      </c>
      <c r="H2355" s="15"/>
      <c r="I2355" s="15"/>
      <c r="J2355" s="16"/>
      <c r="K2355" s="16"/>
      <c r="L2355" s="13" t="n">
        <v>5568</v>
      </c>
      <c r="M2355" s="13" t="n">
        <v>15980</v>
      </c>
      <c r="N2355" s="17"/>
      <c r="O2355" s="13"/>
      <c r="P2355" s="13" t="n">
        <f aca="false">0+E2355*1.5+F2355*2/100</f>
        <v>41.3</v>
      </c>
      <c r="Q2355" s="13" t="s">
        <v>158</v>
      </c>
    </row>
    <row r="2356" customFormat="false" ht="14.9" hidden="false" customHeight="false" outlineLevel="0" collapsed="false">
      <c r="A2356" s="10"/>
      <c r="B2356" s="10"/>
      <c r="C2356" s="11" t="n">
        <v>41909</v>
      </c>
      <c r="D2356" s="18" t="s">
        <v>2506</v>
      </c>
      <c r="E2356" s="13" t="n">
        <v>10</v>
      </c>
      <c r="F2356" s="13" t="n">
        <v>230</v>
      </c>
      <c r="G2356" s="14" t="n">
        <f aca="false">E2356+F2356*1.5/100</f>
        <v>13.45</v>
      </c>
      <c r="H2356" s="15"/>
      <c r="I2356" s="15"/>
      <c r="J2356" s="16"/>
      <c r="K2356" s="16"/>
      <c r="L2356" s="13" t="n">
        <v>5568</v>
      </c>
      <c r="M2356" s="13" t="n">
        <v>15981</v>
      </c>
      <c r="N2356" s="17"/>
      <c r="O2356" s="13"/>
      <c r="P2356" s="13" t="n">
        <f aca="false">0+E2356*1.5+F2356*2/100</f>
        <v>19.6</v>
      </c>
      <c r="Q2356" s="13" t="s">
        <v>125</v>
      </c>
    </row>
    <row r="2357" customFormat="false" ht="14.9" hidden="false" customHeight="false" outlineLevel="0" collapsed="false">
      <c r="A2357" s="10"/>
      <c r="B2357" s="10"/>
      <c r="C2357" s="11" t="n">
        <v>41909</v>
      </c>
      <c r="D2357" s="12" t="s">
        <v>2507</v>
      </c>
      <c r="E2357" s="13"/>
      <c r="F2357" s="13"/>
      <c r="G2357" s="14"/>
      <c r="H2357" s="15" t="n">
        <v>213</v>
      </c>
      <c r="I2357" s="15" t="n">
        <v>209</v>
      </c>
      <c r="J2357" s="16"/>
      <c r="K2357" s="16"/>
      <c r="L2357" s="13" t="n">
        <v>5569</v>
      </c>
      <c r="M2357" s="13" t="n">
        <v>0</v>
      </c>
      <c r="N2357" s="17" t="s">
        <v>363</v>
      </c>
      <c r="O2357" s="13"/>
      <c r="P2357" s="13"/>
      <c r="Q2357" s="13"/>
    </row>
    <row r="2358" customFormat="false" ht="14.9" hidden="false" customHeight="false" outlineLevel="0" collapsed="false">
      <c r="A2358" s="10"/>
      <c r="B2358" s="10"/>
      <c r="C2358" s="11" t="n">
        <v>41909</v>
      </c>
      <c r="D2358" s="18" t="s">
        <v>2508</v>
      </c>
      <c r="E2358" s="13" t="n">
        <v>32</v>
      </c>
      <c r="F2358" s="13" t="n">
        <v>50</v>
      </c>
      <c r="G2358" s="14" t="n">
        <f aca="false">E2358/2+F2358*1.5/100</f>
        <v>16.75</v>
      </c>
      <c r="H2358" s="15"/>
      <c r="I2358" s="15"/>
      <c r="J2358" s="16"/>
      <c r="K2358" s="16"/>
      <c r="L2358" s="13" t="n">
        <v>5569</v>
      </c>
      <c r="M2358" s="13" t="n">
        <v>1</v>
      </c>
      <c r="N2358" s="17" t="s">
        <v>363</v>
      </c>
      <c r="O2358" s="13"/>
      <c r="P2358" s="13" t="n">
        <f aca="false">0+E2358/2+F2358/100</f>
        <v>16.5</v>
      </c>
      <c r="Q2358" s="13"/>
    </row>
    <row r="2359" customFormat="false" ht="14.9" hidden="false" customHeight="false" outlineLevel="0" collapsed="false">
      <c r="A2359" s="10"/>
      <c r="B2359" s="10"/>
      <c r="C2359" s="11" t="n">
        <v>41909</v>
      </c>
      <c r="D2359" s="18" t="s">
        <v>2509</v>
      </c>
      <c r="E2359" s="13" t="n">
        <v>22</v>
      </c>
      <c r="F2359" s="13" t="n">
        <v>50</v>
      </c>
      <c r="G2359" s="14" t="n">
        <f aca="false">E2359/2+F2359*1.5/100</f>
        <v>11.75</v>
      </c>
      <c r="H2359" s="15"/>
      <c r="I2359" s="15"/>
      <c r="J2359" s="16"/>
      <c r="K2359" s="16"/>
      <c r="L2359" s="13" t="n">
        <v>5569</v>
      </c>
      <c r="M2359" s="13" t="n">
        <v>2</v>
      </c>
      <c r="N2359" s="17" t="s">
        <v>363</v>
      </c>
      <c r="O2359" s="13"/>
      <c r="P2359" s="13" t="n">
        <f aca="false">0+E2359/2+F2359/100</f>
        <v>11.5</v>
      </c>
      <c r="Q2359" s="13"/>
    </row>
    <row r="2360" customFormat="false" ht="14.9" hidden="false" customHeight="false" outlineLevel="0" collapsed="false">
      <c r="A2360" s="10"/>
      <c r="B2360" s="10"/>
      <c r="C2360" s="11" t="n">
        <v>41909</v>
      </c>
      <c r="D2360" s="18" t="s">
        <v>2510</v>
      </c>
      <c r="E2360" s="13" t="n">
        <v>12</v>
      </c>
      <c r="F2360" s="13" t="n">
        <v>50</v>
      </c>
      <c r="G2360" s="14" t="n">
        <f aca="false">E2360/2+F2360*1.5/100</f>
        <v>6.75</v>
      </c>
      <c r="H2360" s="15"/>
      <c r="I2360" s="15"/>
      <c r="J2360" s="16"/>
      <c r="K2360" s="16"/>
      <c r="L2360" s="13" t="n">
        <v>5569</v>
      </c>
      <c r="M2360" s="13" t="n">
        <v>3</v>
      </c>
      <c r="N2360" s="17" t="s">
        <v>363</v>
      </c>
      <c r="O2360" s="13"/>
      <c r="P2360" s="13" t="n">
        <f aca="false">0+E2360/2+F2360/100</f>
        <v>6.5</v>
      </c>
      <c r="Q2360" s="13"/>
    </row>
    <row r="2361" customFormat="false" ht="14.9" hidden="false" customHeight="false" outlineLevel="0" collapsed="false">
      <c r="A2361" s="10"/>
      <c r="B2361" s="10"/>
      <c r="C2361" s="11" t="n">
        <v>41909</v>
      </c>
      <c r="D2361" s="18" t="s">
        <v>2511</v>
      </c>
      <c r="E2361" s="13" t="n">
        <v>32</v>
      </c>
      <c r="F2361" s="13" t="n">
        <v>50</v>
      </c>
      <c r="G2361" s="14" t="n">
        <f aca="false">E2361+F2361*1.5/100</f>
        <v>32.75</v>
      </c>
      <c r="H2361" s="15" t="n">
        <v>49</v>
      </c>
      <c r="I2361" s="15" t="n">
        <v>49</v>
      </c>
      <c r="J2361" s="16"/>
      <c r="K2361" s="16"/>
      <c r="L2361" s="13" t="n">
        <v>5569</v>
      </c>
      <c r="M2361" s="13" t="n">
        <v>15982</v>
      </c>
      <c r="N2361" s="17"/>
      <c r="O2361" s="13"/>
      <c r="P2361" s="13" t="n">
        <f aca="false">0+E2361*1.5+F2361*2/100</f>
        <v>49</v>
      </c>
      <c r="Q2361" s="13" t="s">
        <v>403</v>
      </c>
    </row>
    <row r="2362" customFormat="false" ht="14.9" hidden="false" customHeight="false" outlineLevel="0" collapsed="false">
      <c r="A2362" s="10"/>
      <c r="B2362" s="10"/>
      <c r="C2362" s="11" t="n">
        <v>41909</v>
      </c>
      <c r="D2362" s="18" t="s">
        <v>2512</v>
      </c>
      <c r="E2362" s="13" t="n">
        <v>22</v>
      </c>
      <c r="F2362" s="13" t="n">
        <v>50</v>
      </c>
      <c r="G2362" s="14" t="n">
        <f aca="false">E2362+F2362*1.5/100</f>
        <v>22.75</v>
      </c>
      <c r="H2362" s="15" t="n">
        <v>43</v>
      </c>
      <c r="I2362" s="15" t="n">
        <v>43</v>
      </c>
      <c r="J2362" s="16"/>
      <c r="K2362" s="16"/>
      <c r="L2362" s="13" t="n">
        <v>5569</v>
      </c>
      <c r="M2362" s="13" t="n">
        <v>15983</v>
      </c>
      <c r="N2362" s="17"/>
      <c r="O2362" s="13"/>
      <c r="P2362" s="13" t="n">
        <f aca="false">0+E2362*1.5+F2362*2/100</f>
        <v>34</v>
      </c>
      <c r="Q2362" s="13" t="s">
        <v>44</v>
      </c>
    </row>
    <row r="2363" customFormat="false" ht="14.9" hidden="false" customHeight="false" outlineLevel="0" collapsed="false">
      <c r="A2363" s="10"/>
      <c r="B2363" s="10"/>
      <c r="C2363" s="11" t="n">
        <v>41909</v>
      </c>
      <c r="D2363" s="18" t="s">
        <v>2513</v>
      </c>
      <c r="E2363" s="13" t="n">
        <v>12</v>
      </c>
      <c r="F2363" s="13" t="n">
        <v>50</v>
      </c>
      <c r="G2363" s="14" t="n">
        <f aca="false">E2363+F2363*1.5/100</f>
        <v>12.75</v>
      </c>
      <c r="H2363" s="15" t="n">
        <v>94</v>
      </c>
      <c r="I2363" s="15" t="n">
        <v>94</v>
      </c>
      <c r="J2363" s="16"/>
      <c r="K2363" s="16"/>
      <c r="L2363" s="13" t="n">
        <v>5569</v>
      </c>
      <c r="M2363" s="13" t="n">
        <v>15984</v>
      </c>
      <c r="N2363" s="17"/>
      <c r="O2363" s="13"/>
      <c r="P2363" s="13" t="n">
        <f aca="false">0+E2363*1.5+F2363*2/100</f>
        <v>19</v>
      </c>
      <c r="Q2363" s="13" t="s">
        <v>125</v>
      </c>
    </row>
    <row r="2364" customFormat="false" ht="14.9" hidden="false" customHeight="false" outlineLevel="0" collapsed="false">
      <c r="A2364" s="10"/>
      <c r="B2364" s="10"/>
      <c r="C2364" s="11" t="n">
        <v>41909</v>
      </c>
      <c r="D2364" s="18" t="s">
        <v>2514</v>
      </c>
      <c r="E2364" s="13" t="n">
        <v>105</v>
      </c>
      <c r="F2364" s="13" t="n">
        <v>0</v>
      </c>
      <c r="G2364" s="14" t="n">
        <f aca="false">E2364/2+F2364*1.5/100</f>
        <v>52.5</v>
      </c>
      <c r="H2364" s="15" t="n">
        <v>5</v>
      </c>
      <c r="I2364" s="15" t="n">
        <v>1</v>
      </c>
      <c r="J2364" s="16"/>
      <c r="K2364" s="16"/>
      <c r="L2364" s="13" t="n">
        <v>5569</v>
      </c>
      <c r="M2364" s="13" t="n">
        <v>15985</v>
      </c>
      <c r="N2364" s="17" t="s">
        <v>363</v>
      </c>
      <c r="O2364" s="13"/>
      <c r="P2364" s="13" t="n">
        <f aca="false">0+E2364/2+F2364/100</f>
        <v>52.5</v>
      </c>
      <c r="Q2364" s="13"/>
    </row>
    <row r="2365" customFormat="false" ht="14.9" hidden="false" customHeight="false" outlineLevel="0" collapsed="false">
      <c r="A2365" s="10"/>
      <c r="B2365" s="10"/>
      <c r="C2365" s="11" t="n">
        <v>41909</v>
      </c>
      <c r="D2365" s="18" t="s">
        <v>2515</v>
      </c>
      <c r="E2365" s="13" t="n">
        <v>35</v>
      </c>
      <c r="F2365" s="13" t="n">
        <v>50</v>
      </c>
      <c r="G2365" s="14" t="n">
        <f aca="false">E2365/2+F2365*1.5/100</f>
        <v>18.25</v>
      </c>
      <c r="H2365" s="15" t="n">
        <v>22</v>
      </c>
      <c r="I2365" s="15" t="n">
        <v>22</v>
      </c>
      <c r="J2365" s="16"/>
      <c r="K2365" s="16"/>
      <c r="L2365" s="13" t="n">
        <v>5569</v>
      </c>
      <c r="M2365" s="13" t="n">
        <v>15986</v>
      </c>
      <c r="N2365" s="17" t="s">
        <v>363</v>
      </c>
      <c r="O2365" s="13"/>
      <c r="P2365" s="13" t="n">
        <f aca="false">0+E2365/2+F2365/100</f>
        <v>18</v>
      </c>
      <c r="Q2365" s="13" t="s">
        <v>125</v>
      </c>
    </row>
    <row r="2366" customFormat="false" ht="14.9" hidden="false" customHeight="false" outlineLevel="0" collapsed="false">
      <c r="A2366" s="10"/>
      <c r="B2366" s="10"/>
      <c r="C2366" s="11" t="n">
        <v>41909</v>
      </c>
      <c r="D2366" s="12" t="s">
        <v>2516</v>
      </c>
      <c r="E2366" s="13"/>
      <c r="F2366" s="13"/>
      <c r="G2366" s="14"/>
      <c r="H2366" s="15" t="n">
        <v>318</v>
      </c>
      <c r="I2366" s="15"/>
      <c r="J2366" s="16"/>
      <c r="K2366" s="16"/>
      <c r="L2366" s="13" t="n">
        <v>5572</v>
      </c>
      <c r="M2366" s="13" t="n">
        <v>0</v>
      </c>
      <c r="N2366" s="17" t="s">
        <v>363</v>
      </c>
      <c r="O2366" s="13"/>
      <c r="P2366" s="13"/>
      <c r="Q2366" s="13"/>
    </row>
    <row r="2367" customFormat="false" ht="14.9" hidden="false" customHeight="false" outlineLevel="0" collapsed="false">
      <c r="A2367" s="10"/>
      <c r="B2367" s="10"/>
      <c r="C2367" s="11" t="n">
        <v>41909</v>
      </c>
      <c r="D2367" s="18" t="s">
        <v>2517</v>
      </c>
      <c r="E2367" s="13" t="n">
        <v>40</v>
      </c>
      <c r="F2367" s="13" t="n">
        <v>0</v>
      </c>
      <c r="G2367" s="14" t="n">
        <f aca="false">E2367+F2367*1.5/100</f>
        <v>40</v>
      </c>
      <c r="H2367" s="15" t="n">
        <v>69</v>
      </c>
      <c r="I2367" s="15"/>
      <c r="J2367" s="16"/>
      <c r="K2367" s="16"/>
      <c r="L2367" s="13" t="n">
        <v>5572</v>
      </c>
      <c r="M2367" s="13" t="n">
        <v>15993</v>
      </c>
      <c r="N2367" s="17"/>
      <c r="O2367" s="13"/>
      <c r="P2367" s="13" t="n">
        <f aca="false">0+E2367*1.5+F2367*2/100</f>
        <v>60</v>
      </c>
      <c r="Q2367" s="13" t="s">
        <v>92</v>
      </c>
    </row>
    <row r="2368" customFormat="false" ht="14.9" hidden="false" customHeight="false" outlineLevel="0" collapsed="false">
      <c r="A2368" s="10"/>
      <c r="B2368" s="10"/>
      <c r="C2368" s="11" t="n">
        <v>41909</v>
      </c>
      <c r="D2368" s="18" t="s">
        <v>2518</v>
      </c>
      <c r="E2368" s="13" t="n">
        <v>40</v>
      </c>
      <c r="F2368" s="13" t="n">
        <v>0</v>
      </c>
      <c r="G2368" s="14" t="n">
        <f aca="false">E2368+F2368*1.5/100</f>
        <v>40</v>
      </c>
      <c r="H2368" s="15" t="n">
        <v>52</v>
      </c>
      <c r="I2368" s="15"/>
      <c r="J2368" s="16"/>
      <c r="K2368" s="16"/>
      <c r="L2368" s="13" t="n">
        <v>5572</v>
      </c>
      <c r="M2368" s="13" t="n">
        <v>15994</v>
      </c>
      <c r="N2368" s="17" t="s">
        <v>919</v>
      </c>
      <c r="O2368" s="13"/>
      <c r="P2368" s="13" t="n">
        <f aca="false">0+E2368*1.5+F2368*2/100</f>
        <v>60</v>
      </c>
      <c r="Q2368" s="13"/>
    </row>
    <row r="2369" customFormat="false" ht="14.9" hidden="false" customHeight="false" outlineLevel="0" collapsed="false">
      <c r="A2369" s="10"/>
      <c r="B2369" s="10"/>
      <c r="C2369" s="11" t="n">
        <v>41909</v>
      </c>
      <c r="D2369" s="18" t="s">
        <v>2519</v>
      </c>
      <c r="E2369" s="13" t="n">
        <v>22</v>
      </c>
      <c r="F2369" s="13" t="n">
        <v>0</v>
      </c>
      <c r="G2369" s="14" t="n">
        <f aca="false">E2369+F2369*1.5/100</f>
        <v>22</v>
      </c>
      <c r="H2369" s="15" t="n">
        <v>74</v>
      </c>
      <c r="I2369" s="15"/>
      <c r="J2369" s="16"/>
      <c r="K2369" s="16"/>
      <c r="L2369" s="13" t="n">
        <v>5572</v>
      </c>
      <c r="M2369" s="13" t="n">
        <v>15995</v>
      </c>
      <c r="N2369" s="17"/>
      <c r="O2369" s="13"/>
      <c r="P2369" s="13" t="n">
        <f aca="false">0+E2369*1.5+F2369*2/100</f>
        <v>33</v>
      </c>
      <c r="Q2369" s="13" t="s">
        <v>44</v>
      </c>
    </row>
    <row r="2370" customFormat="false" ht="14.9" hidden="false" customHeight="false" outlineLevel="0" collapsed="false">
      <c r="A2370" s="10"/>
      <c r="B2370" s="10"/>
      <c r="C2370" s="11" t="n">
        <v>41909</v>
      </c>
      <c r="D2370" s="18" t="s">
        <v>2520</v>
      </c>
      <c r="E2370" s="13" t="n">
        <v>11</v>
      </c>
      <c r="F2370" s="13" t="n">
        <v>0</v>
      </c>
      <c r="G2370" s="14" t="n">
        <f aca="false">E2370+F2370*1.5/100</f>
        <v>11</v>
      </c>
      <c r="H2370" s="15" t="n">
        <v>35</v>
      </c>
      <c r="I2370" s="15"/>
      <c r="J2370" s="16"/>
      <c r="K2370" s="16"/>
      <c r="L2370" s="13" t="n">
        <v>5572</v>
      </c>
      <c r="M2370" s="13" t="n">
        <v>15996</v>
      </c>
      <c r="N2370" s="17"/>
      <c r="O2370" s="13"/>
      <c r="P2370" s="13" t="n">
        <f aca="false">0+E2370*1.5+F2370*2/100</f>
        <v>16.5</v>
      </c>
      <c r="Q2370" s="13" t="s">
        <v>55</v>
      </c>
    </row>
    <row r="2371" customFormat="false" ht="14.9" hidden="false" customHeight="false" outlineLevel="0" collapsed="false">
      <c r="A2371" s="10"/>
      <c r="B2371" s="10"/>
      <c r="C2371" s="11" t="n">
        <v>41909</v>
      </c>
      <c r="D2371" s="18" t="s">
        <v>2521</v>
      </c>
      <c r="E2371" s="13" t="n">
        <v>85</v>
      </c>
      <c r="F2371" s="13" t="n">
        <v>0</v>
      </c>
      <c r="G2371" s="14" t="n">
        <f aca="false">E2371/2+F2371*1.5/100</f>
        <v>42.5</v>
      </c>
      <c r="H2371" s="15" t="n">
        <v>88</v>
      </c>
      <c r="I2371" s="15"/>
      <c r="J2371" s="16"/>
      <c r="K2371" s="16"/>
      <c r="L2371" s="13" t="n">
        <v>5572</v>
      </c>
      <c r="M2371" s="13" t="n">
        <v>15998</v>
      </c>
      <c r="N2371" s="17" t="s">
        <v>363</v>
      </c>
      <c r="O2371" s="13"/>
      <c r="P2371" s="13" t="n">
        <f aca="false">0+E2371/2+F2371/100</f>
        <v>42.5</v>
      </c>
      <c r="Q2371" s="13"/>
    </row>
    <row r="2372" customFormat="false" ht="14.9" hidden="false" customHeight="false" outlineLevel="0" collapsed="false">
      <c r="A2372" s="10"/>
      <c r="B2372" s="10"/>
      <c r="C2372" s="11" t="n">
        <v>41909</v>
      </c>
      <c r="D2372" s="12" t="s">
        <v>2522</v>
      </c>
      <c r="E2372" s="13"/>
      <c r="F2372" s="13"/>
      <c r="G2372" s="14"/>
      <c r="H2372" s="15"/>
      <c r="I2372" s="15"/>
      <c r="J2372" s="16"/>
      <c r="K2372" s="16"/>
      <c r="L2372" s="13" t="n">
        <v>5573</v>
      </c>
      <c r="M2372" s="13" t="n">
        <v>0</v>
      </c>
      <c r="N2372" s="17" t="s">
        <v>363</v>
      </c>
      <c r="O2372" s="13"/>
      <c r="P2372" s="13"/>
      <c r="Q2372" s="13"/>
    </row>
    <row r="2373" customFormat="false" ht="14.9" hidden="false" customHeight="false" outlineLevel="0" collapsed="false">
      <c r="A2373" s="10"/>
      <c r="B2373" s="10"/>
      <c r="C2373" s="11" t="n">
        <v>41909</v>
      </c>
      <c r="D2373" s="18" t="s">
        <v>2523</v>
      </c>
      <c r="E2373" s="13" t="n">
        <v>93</v>
      </c>
      <c r="F2373" s="13" t="n">
        <v>1320</v>
      </c>
      <c r="G2373" s="14" t="n">
        <f aca="false">E2373/2+F2373*1.5/100</f>
        <v>66.3</v>
      </c>
      <c r="H2373" s="15"/>
      <c r="I2373" s="15"/>
      <c r="J2373" s="16"/>
      <c r="K2373" s="16"/>
      <c r="L2373" s="13" t="n">
        <v>5573</v>
      </c>
      <c r="M2373" s="13" t="n">
        <v>15999</v>
      </c>
      <c r="N2373" s="17" t="s">
        <v>363</v>
      </c>
      <c r="O2373" s="13"/>
      <c r="P2373" s="13" t="n">
        <f aca="false">0+E2373/2+F2373/100</f>
        <v>59.7</v>
      </c>
      <c r="Q2373" s="13"/>
    </row>
    <row r="2374" customFormat="false" ht="14.9" hidden="false" customHeight="false" outlineLevel="0" collapsed="false">
      <c r="A2374" s="10"/>
      <c r="B2374" s="10"/>
      <c r="C2374" s="11" t="n">
        <v>41909</v>
      </c>
      <c r="D2374" s="18" t="s">
        <v>2524</v>
      </c>
      <c r="E2374" s="13" t="n">
        <v>54.1</v>
      </c>
      <c r="F2374" s="13" t="n">
        <v>815</v>
      </c>
      <c r="G2374" s="14" t="n">
        <f aca="false">E2374/2+F2374*1.5/100</f>
        <v>39.275</v>
      </c>
      <c r="H2374" s="15"/>
      <c r="I2374" s="15"/>
      <c r="J2374" s="16"/>
      <c r="K2374" s="16"/>
      <c r="L2374" s="13" t="n">
        <v>5573</v>
      </c>
      <c r="M2374" s="13" t="n">
        <v>16000</v>
      </c>
      <c r="N2374" s="17" t="s">
        <v>363</v>
      </c>
      <c r="O2374" s="13"/>
      <c r="P2374" s="13" t="n">
        <f aca="false">0+E2374/2+F2374/100</f>
        <v>35.2</v>
      </c>
      <c r="Q2374" s="13"/>
    </row>
    <row r="2375" customFormat="false" ht="14.9" hidden="false" customHeight="false" outlineLevel="0" collapsed="false">
      <c r="A2375" s="10"/>
      <c r="B2375" s="10"/>
      <c r="C2375" s="11" t="n">
        <v>41909</v>
      </c>
      <c r="D2375" s="18" t="s">
        <v>2525</v>
      </c>
      <c r="E2375" s="13" t="n">
        <v>37.4</v>
      </c>
      <c r="F2375" s="13" t="n">
        <v>1290</v>
      </c>
      <c r="G2375" s="14" t="n">
        <f aca="false">E2375+F2375*1.5/100</f>
        <v>56.75</v>
      </c>
      <c r="H2375" s="15"/>
      <c r="I2375" s="15"/>
      <c r="J2375" s="16"/>
      <c r="K2375" s="16"/>
      <c r="L2375" s="13" t="n">
        <v>5573</v>
      </c>
      <c r="M2375" s="13" t="n">
        <v>16001</v>
      </c>
      <c r="N2375" s="17"/>
      <c r="O2375" s="13"/>
      <c r="P2375" s="13" t="n">
        <f aca="false">0+E2375*1.5+F2375*2/100</f>
        <v>81.9</v>
      </c>
      <c r="Q2375" s="13" t="s">
        <v>27</v>
      </c>
    </row>
    <row r="2376" customFormat="false" ht="14.9" hidden="false" customHeight="false" outlineLevel="0" collapsed="false">
      <c r="A2376" s="10"/>
      <c r="B2376" s="10"/>
      <c r="C2376" s="11" t="n">
        <v>41909</v>
      </c>
      <c r="D2376" s="18" t="s">
        <v>2526</v>
      </c>
      <c r="E2376" s="13" t="n">
        <v>16.1</v>
      </c>
      <c r="F2376" s="13" t="n">
        <v>640</v>
      </c>
      <c r="G2376" s="14" t="n">
        <f aca="false">E2376+F2376*1.5/100</f>
        <v>25.7</v>
      </c>
      <c r="H2376" s="15"/>
      <c r="I2376" s="15"/>
      <c r="J2376" s="16"/>
      <c r="K2376" s="16"/>
      <c r="L2376" s="13" t="n">
        <v>5573</v>
      </c>
      <c r="M2376" s="13" t="n">
        <v>16002</v>
      </c>
      <c r="N2376" s="17"/>
      <c r="O2376" s="13"/>
      <c r="P2376" s="13" t="n">
        <f aca="false">0+E2376*1.5+F2376*2/100</f>
        <v>36.95</v>
      </c>
      <c r="Q2376" s="13" t="s">
        <v>44</v>
      </c>
    </row>
    <row r="2377" customFormat="false" ht="14.9" hidden="false" customHeight="false" outlineLevel="0" collapsed="false">
      <c r="A2377" s="10"/>
      <c r="B2377" s="10"/>
      <c r="C2377" s="11" t="n">
        <v>41909</v>
      </c>
      <c r="D2377" s="18" t="s">
        <v>2527</v>
      </c>
      <c r="E2377" s="13" t="n">
        <v>0</v>
      </c>
      <c r="F2377" s="13" t="n">
        <v>0</v>
      </c>
      <c r="G2377" s="14" t="n">
        <f aca="false">E2377/2+F2377*1.5/100</f>
        <v>0</v>
      </c>
      <c r="H2377" s="15"/>
      <c r="I2377" s="15"/>
      <c r="J2377" s="16"/>
      <c r="K2377" s="16"/>
      <c r="L2377" s="13" t="n">
        <v>5573</v>
      </c>
      <c r="M2377" s="13" t="n">
        <v>16003</v>
      </c>
      <c r="N2377" s="17" t="s">
        <v>363</v>
      </c>
      <c r="O2377" s="13"/>
      <c r="P2377" s="13" t="n">
        <f aca="false">0+E2377/2+F2377/100</f>
        <v>0</v>
      </c>
      <c r="Q2377" s="13"/>
    </row>
    <row r="2378" customFormat="false" ht="14.9" hidden="false" customHeight="false" outlineLevel="0" collapsed="false">
      <c r="A2378" s="10"/>
      <c r="B2378" s="10"/>
      <c r="C2378" s="11" t="n">
        <v>41909</v>
      </c>
      <c r="D2378" s="12" t="s">
        <v>2528</v>
      </c>
      <c r="E2378" s="13"/>
      <c r="F2378" s="13"/>
      <c r="G2378" s="14"/>
      <c r="H2378" s="15" t="n">
        <v>12</v>
      </c>
      <c r="I2378" s="15" t="n">
        <v>12</v>
      </c>
      <c r="J2378" s="16"/>
      <c r="K2378" s="16"/>
      <c r="L2378" s="13" t="n">
        <v>5711</v>
      </c>
      <c r="M2378" s="13" t="n">
        <v>0</v>
      </c>
      <c r="N2378" s="17"/>
      <c r="O2378" s="13"/>
      <c r="P2378" s="13"/>
      <c r="Q2378" s="13"/>
    </row>
    <row r="2379" customFormat="false" ht="14.9" hidden="false" customHeight="false" outlineLevel="0" collapsed="false">
      <c r="A2379" s="10"/>
      <c r="B2379" s="10"/>
      <c r="C2379" s="11" t="n">
        <v>41909</v>
      </c>
      <c r="D2379" s="18" t="s">
        <v>2529</v>
      </c>
      <c r="E2379" s="13" t="n">
        <v>8.5</v>
      </c>
      <c r="F2379" s="13" t="n">
        <v>168</v>
      </c>
      <c r="G2379" s="14" t="n">
        <f aca="false">E2379+F2379*1.5/100</f>
        <v>11.02</v>
      </c>
      <c r="H2379" s="15" t="n">
        <v>12</v>
      </c>
      <c r="I2379" s="15" t="n">
        <v>12</v>
      </c>
      <c r="J2379" s="16"/>
      <c r="K2379" s="16"/>
      <c r="L2379" s="13" t="n">
        <v>5711</v>
      </c>
      <c r="M2379" s="13" t="n">
        <v>16402</v>
      </c>
      <c r="N2379" s="17"/>
      <c r="O2379" s="13"/>
      <c r="P2379" s="13" t="n">
        <f aca="false">0+E2379*1.5+F2379*2/100</f>
        <v>16.11</v>
      </c>
      <c r="Q2379" s="13" t="s">
        <v>55</v>
      </c>
    </row>
    <row r="2380" customFormat="false" ht="14.9" hidden="false" customHeight="false" outlineLevel="0" collapsed="false">
      <c r="A2380" s="10"/>
      <c r="B2380" s="10"/>
      <c r="C2380" s="11" t="n">
        <v>41909</v>
      </c>
      <c r="D2380" s="12" t="s">
        <v>2530</v>
      </c>
      <c r="E2380" s="13"/>
      <c r="F2380" s="13"/>
      <c r="G2380" s="14"/>
      <c r="H2380" s="15"/>
      <c r="I2380" s="15" t="n">
        <v>235</v>
      </c>
      <c r="J2380" s="16"/>
      <c r="K2380" s="16"/>
      <c r="L2380" s="13" t="n">
        <v>5725</v>
      </c>
      <c r="M2380" s="13" t="n">
        <v>0</v>
      </c>
      <c r="N2380" s="17"/>
      <c r="O2380" s="13"/>
      <c r="P2380" s="13"/>
      <c r="Q2380" s="13"/>
    </row>
    <row r="2381" customFormat="false" ht="14.9" hidden="false" customHeight="false" outlineLevel="0" collapsed="false">
      <c r="A2381" s="10"/>
      <c r="B2381" s="10"/>
      <c r="C2381" s="11" t="n">
        <v>41909</v>
      </c>
      <c r="D2381" s="18" t="s">
        <v>2531</v>
      </c>
      <c r="E2381" s="13" t="n">
        <v>44</v>
      </c>
      <c r="F2381" s="13" t="n">
        <v>733</v>
      </c>
      <c r="G2381" s="14" t="n">
        <f aca="false">E2381+F2381*1.5/100</f>
        <v>54.995</v>
      </c>
      <c r="H2381" s="15"/>
      <c r="I2381" s="15" t="n">
        <v>191</v>
      </c>
      <c r="J2381" s="16"/>
      <c r="K2381" s="16"/>
      <c r="L2381" s="13" t="n">
        <v>5725</v>
      </c>
      <c r="M2381" s="13" t="n">
        <v>16433</v>
      </c>
      <c r="N2381" s="17"/>
      <c r="O2381" s="13"/>
      <c r="P2381" s="13" t="n">
        <f aca="false">0+E2381*1.5+F2381*2/100</f>
        <v>80.66</v>
      </c>
      <c r="Q2381" s="13" t="s">
        <v>90</v>
      </c>
    </row>
    <row r="2382" customFormat="false" ht="14.9" hidden="false" customHeight="false" outlineLevel="0" collapsed="false">
      <c r="A2382" s="10"/>
      <c r="B2382" s="10"/>
      <c r="C2382" s="11" t="n">
        <v>41909</v>
      </c>
      <c r="D2382" s="18" t="s">
        <v>2532</v>
      </c>
      <c r="E2382" s="13" t="n">
        <v>31</v>
      </c>
      <c r="F2382" s="13" t="n">
        <v>538</v>
      </c>
      <c r="G2382" s="14" t="n">
        <f aca="false">E2382+F2382*1.5/100</f>
        <v>39.07</v>
      </c>
      <c r="H2382" s="15"/>
      <c r="I2382" s="15" t="n">
        <v>41</v>
      </c>
      <c r="J2382" s="16"/>
      <c r="K2382" s="16"/>
      <c r="L2382" s="13" t="n">
        <v>5725</v>
      </c>
      <c r="M2382" s="13" t="n">
        <v>16434</v>
      </c>
      <c r="N2382" s="17"/>
      <c r="O2382" s="13"/>
      <c r="P2382" s="13" t="n">
        <f aca="false">0+E2382*1.5+F2382*2/100</f>
        <v>57.26</v>
      </c>
      <c r="Q2382" s="13" t="s">
        <v>546</v>
      </c>
    </row>
    <row r="2383" customFormat="false" ht="14.9" hidden="false" customHeight="false" outlineLevel="0" collapsed="false">
      <c r="A2383" s="10"/>
      <c r="B2383" s="10"/>
      <c r="C2383" s="11" t="n">
        <v>41909</v>
      </c>
      <c r="D2383" s="12" t="s">
        <v>2533</v>
      </c>
      <c r="E2383" s="13"/>
      <c r="F2383" s="13"/>
      <c r="G2383" s="14"/>
      <c r="H2383" s="15" t="n">
        <v>238</v>
      </c>
      <c r="I2383" s="15"/>
      <c r="J2383" s="16"/>
      <c r="K2383" s="16"/>
      <c r="L2383" s="13" t="n">
        <v>5740</v>
      </c>
      <c r="M2383" s="13" t="n">
        <v>0</v>
      </c>
      <c r="N2383" s="17" t="s">
        <v>363</v>
      </c>
      <c r="O2383" s="13"/>
      <c r="P2383" s="13"/>
      <c r="Q2383" s="13"/>
    </row>
    <row r="2384" customFormat="false" ht="14.9" hidden="false" customHeight="false" outlineLevel="0" collapsed="false">
      <c r="A2384" s="10"/>
      <c r="B2384" s="10"/>
      <c r="C2384" s="11" t="n">
        <v>41909</v>
      </c>
      <c r="D2384" s="18" t="s">
        <v>2534</v>
      </c>
      <c r="E2384" s="13" t="n">
        <v>32</v>
      </c>
      <c r="F2384" s="13" t="n">
        <v>1210</v>
      </c>
      <c r="G2384" s="14" t="n">
        <f aca="false">E2384+F2384*1.5/100</f>
        <v>50.15</v>
      </c>
      <c r="H2384" s="15"/>
      <c r="I2384" s="15"/>
      <c r="J2384" s="16"/>
      <c r="K2384" s="16"/>
      <c r="L2384" s="13" t="n">
        <v>5740</v>
      </c>
      <c r="M2384" s="13" t="n">
        <v>1</v>
      </c>
      <c r="N2384" s="17"/>
      <c r="O2384" s="13"/>
      <c r="P2384" s="13" t="n">
        <f aca="false">0+E2384*1.5+F2384*2/100</f>
        <v>72.2</v>
      </c>
      <c r="Q2384" s="13"/>
    </row>
    <row r="2385" customFormat="false" ht="14.9" hidden="false" customHeight="false" outlineLevel="0" collapsed="false">
      <c r="A2385" s="10"/>
      <c r="B2385" s="10"/>
      <c r="C2385" s="11" t="n">
        <v>41909</v>
      </c>
      <c r="D2385" s="18" t="s">
        <v>2535</v>
      </c>
      <c r="E2385" s="13" t="n">
        <v>32</v>
      </c>
      <c r="F2385" s="13" t="n">
        <v>1210</v>
      </c>
      <c r="G2385" s="14" t="n">
        <f aca="false">E2385/2+F2385*1.5/100</f>
        <v>34.15</v>
      </c>
      <c r="H2385" s="15"/>
      <c r="I2385" s="15"/>
      <c r="J2385" s="16"/>
      <c r="K2385" s="16"/>
      <c r="L2385" s="13" t="n">
        <v>5740</v>
      </c>
      <c r="M2385" s="13" t="n">
        <v>16474</v>
      </c>
      <c r="N2385" s="17" t="s">
        <v>363</v>
      </c>
      <c r="O2385" s="13"/>
      <c r="P2385" s="13" t="n">
        <f aca="false">0+E2385/2+F2385/100</f>
        <v>28.1</v>
      </c>
      <c r="Q2385" s="13"/>
    </row>
    <row r="2386" customFormat="false" ht="14.9" hidden="false" customHeight="false" outlineLevel="0" collapsed="false">
      <c r="A2386" s="10"/>
      <c r="B2386" s="10"/>
      <c r="C2386" s="11" t="n">
        <v>41909</v>
      </c>
      <c r="D2386" s="18" t="s">
        <v>2536</v>
      </c>
      <c r="E2386" s="13" t="n">
        <v>49.3</v>
      </c>
      <c r="F2386" s="13" t="n">
        <v>1880</v>
      </c>
      <c r="G2386" s="14" t="n">
        <f aca="false">E2386+F2386*1.5/100</f>
        <v>77.5</v>
      </c>
      <c r="H2386" s="15"/>
      <c r="I2386" s="15"/>
      <c r="J2386" s="16"/>
      <c r="K2386" s="16"/>
      <c r="L2386" s="13" t="n">
        <v>5740</v>
      </c>
      <c r="M2386" s="13" t="n">
        <v>16475</v>
      </c>
      <c r="N2386" s="17"/>
      <c r="O2386" s="13"/>
      <c r="P2386" s="13" t="n">
        <f aca="false">0+E2386*1.5+F2386*2/100</f>
        <v>111.55</v>
      </c>
      <c r="Q2386" s="13" t="s">
        <v>1019</v>
      </c>
    </row>
    <row r="2387" customFormat="false" ht="14.9" hidden="false" customHeight="false" outlineLevel="0" collapsed="false">
      <c r="A2387" s="10"/>
      <c r="B2387" s="10"/>
      <c r="C2387" s="11" t="n">
        <v>41909</v>
      </c>
      <c r="D2387" s="18" t="s">
        <v>2537</v>
      </c>
      <c r="E2387" s="13" t="n">
        <v>32</v>
      </c>
      <c r="F2387" s="13" t="n">
        <v>1210</v>
      </c>
      <c r="G2387" s="14" t="n">
        <f aca="false">E2387+F2387*1.5/100</f>
        <v>50.15</v>
      </c>
      <c r="H2387" s="15"/>
      <c r="I2387" s="15"/>
      <c r="J2387" s="16"/>
      <c r="K2387" s="16"/>
      <c r="L2387" s="13" t="n">
        <v>5740</v>
      </c>
      <c r="M2387" s="13" t="n">
        <v>16476</v>
      </c>
      <c r="N2387" s="17"/>
      <c r="O2387" s="13"/>
      <c r="P2387" s="13" t="n">
        <f aca="false">0+E2387*1.5+F2387*2/100</f>
        <v>72.2</v>
      </c>
      <c r="Q2387" s="13" t="s">
        <v>177</v>
      </c>
    </row>
    <row r="2388" customFormat="false" ht="14.9" hidden="false" customHeight="false" outlineLevel="0" collapsed="false">
      <c r="A2388" s="10"/>
      <c r="B2388" s="10"/>
      <c r="C2388" s="11" t="n">
        <v>41909</v>
      </c>
      <c r="D2388" s="18" t="s">
        <v>2538</v>
      </c>
      <c r="E2388" s="13" t="n">
        <v>55</v>
      </c>
      <c r="F2388" s="13" t="n">
        <v>1200</v>
      </c>
      <c r="G2388" s="14" t="n">
        <f aca="false">E2388/2+F2388*1.5/100</f>
        <v>45.5</v>
      </c>
      <c r="H2388" s="15"/>
      <c r="I2388" s="15"/>
      <c r="J2388" s="16"/>
      <c r="K2388" s="16"/>
      <c r="L2388" s="13" t="n">
        <v>5740</v>
      </c>
      <c r="M2388" s="13" t="n">
        <v>16477</v>
      </c>
      <c r="N2388" s="17" t="s">
        <v>363</v>
      </c>
      <c r="O2388" s="13"/>
      <c r="P2388" s="13" t="n">
        <f aca="false">0+E2388/2+F2388/100</f>
        <v>39.5</v>
      </c>
      <c r="Q2388" s="13"/>
    </row>
    <row r="2389" customFormat="false" ht="14.9" hidden="false" customHeight="false" outlineLevel="0" collapsed="false">
      <c r="A2389" s="10"/>
      <c r="B2389" s="10"/>
      <c r="C2389" s="11" t="n">
        <v>41909</v>
      </c>
      <c r="D2389" s="18" t="s">
        <v>2539</v>
      </c>
      <c r="E2389" s="13" t="n">
        <v>34</v>
      </c>
      <c r="F2389" s="13" t="n">
        <v>750</v>
      </c>
      <c r="G2389" s="14" t="n">
        <f aca="false">E2389/2+F2389*1.5/100</f>
        <v>28.25</v>
      </c>
      <c r="H2389" s="15"/>
      <c r="I2389" s="15"/>
      <c r="J2389" s="16"/>
      <c r="K2389" s="16"/>
      <c r="L2389" s="13" t="n">
        <v>5740</v>
      </c>
      <c r="M2389" s="13" t="n">
        <v>16478</v>
      </c>
      <c r="N2389" s="17" t="s">
        <v>363</v>
      </c>
      <c r="O2389" s="13"/>
      <c r="P2389" s="13" t="n">
        <f aca="false">0+E2389/2+F2389/100</f>
        <v>24.5</v>
      </c>
      <c r="Q2389" s="13"/>
    </row>
    <row r="2390" customFormat="false" ht="14.9" hidden="false" customHeight="false" outlineLevel="0" collapsed="false">
      <c r="A2390" s="10"/>
      <c r="B2390" s="10"/>
      <c r="C2390" s="11" t="n">
        <v>41909</v>
      </c>
      <c r="D2390" s="18" t="s">
        <v>2540</v>
      </c>
      <c r="E2390" s="13" t="n">
        <v>13.5</v>
      </c>
      <c r="F2390" s="13" t="n">
        <v>100</v>
      </c>
      <c r="G2390" s="14" t="n">
        <f aca="false">E2390+F2390*1.5/100</f>
        <v>15</v>
      </c>
      <c r="H2390" s="15"/>
      <c r="I2390" s="15"/>
      <c r="J2390" s="16"/>
      <c r="K2390" s="16"/>
      <c r="L2390" s="13" t="n">
        <v>5740</v>
      </c>
      <c r="M2390" s="13" t="n">
        <v>16479</v>
      </c>
      <c r="N2390" s="17"/>
      <c r="O2390" s="13"/>
      <c r="P2390" s="13" t="n">
        <f aca="false">0+E2390*1.5+F2390*2/100</f>
        <v>22.25</v>
      </c>
      <c r="Q2390" s="13" t="s">
        <v>52</v>
      </c>
    </row>
    <row r="2391" customFormat="false" ht="14.9" hidden="false" customHeight="false" outlineLevel="0" collapsed="false">
      <c r="A2391" s="10"/>
      <c r="B2391" s="10"/>
      <c r="C2391" s="11" t="n">
        <v>41909</v>
      </c>
      <c r="D2391" s="12" t="s">
        <v>2541</v>
      </c>
      <c r="E2391" s="13"/>
      <c r="F2391" s="13"/>
      <c r="G2391" s="14"/>
      <c r="H2391" s="15"/>
      <c r="I2391" s="15"/>
      <c r="J2391" s="16"/>
      <c r="K2391" s="16"/>
      <c r="L2391" s="13" t="n">
        <v>5746</v>
      </c>
      <c r="M2391" s="13" t="n">
        <v>0</v>
      </c>
      <c r="N2391" s="17" t="s">
        <v>363</v>
      </c>
      <c r="O2391" s="13"/>
      <c r="P2391" s="13"/>
      <c r="Q2391" s="13"/>
    </row>
    <row r="2392" customFormat="false" ht="14.9" hidden="false" customHeight="false" outlineLevel="0" collapsed="false">
      <c r="A2392" s="10"/>
      <c r="B2392" s="10"/>
      <c r="C2392" s="11" t="n">
        <v>41909</v>
      </c>
      <c r="D2392" s="18" t="s">
        <v>2542</v>
      </c>
      <c r="E2392" s="13" t="n">
        <v>43</v>
      </c>
      <c r="F2392" s="13" t="n">
        <v>890</v>
      </c>
      <c r="G2392" s="14" t="n">
        <f aca="false">E2392/2+F2392*1.5/100</f>
        <v>34.85</v>
      </c>
      <c r="H2392" s="15"/>
      <c r="I2392" s="15"/>
      <c r="J2392" s="16"/>
      <c r="K2392" s="16"/>
      <c r="L2392" s="13" t="n">
        <v>5746</v>
      </c>
      <c r="M2392" s="13" t="n">
        <v>16492</v>
      </c>
      <c r="N2392" s="17" t="s">
        <v>363</v>
      </c>
      <c r="O2392" s="13"/>
      <c r="P2392" s="13" t="n">
        <f aca="false">0+E2392/2+F2392/100</f>
        <v>30.4</v>
      </c>
      <c r="Q2392" s="13"/>
    </row>
    <row r="2393" customFormat="false" ht="14.9" hidden="false" customHeight="false" outlineLevel="0" collapsed="false">
      <c r="A2393" s="10"/>
      <c r="B2393" s="10"/>
      <c r="C2393" s="11" t="n">
        <v>41909</v>
      </c>
      <c r="D2393" s="18" t="s">
        <v>2543</v>
      </c>
      <c r="E2393" s="13" t="n">
        <v>8</v>
      </c>
      <c r="F2393" s="13" t="n">
        <v>150</v>
      </c>
      <c r="G2393" s="14" t="n">
        <f aca="false">E2393/2+F2393*1.5/100</f>
        <v>6.25</v>
      </c>
      <c r="H2393" s="15"/>
      <c r="I2393" s="15"/>
      <c r="J2393" s="16"/>
      <c r="K2393" s="16"/>
      <c r="L2393" s="13" t="n">
        <v>5746</v>
      </c>
      <c r="M2393" s="13" t="n">
        <v>16493</v>
      </c>
      <c r="N2393" s="17" t="s">
        <v>363</v>
      </c>
      <c r="O2393" s="13"/>
      <c r="P2393" s="13" t="n">
        <f aca="false">0+E2393/2+F2393/100</f>
        <v>5.5</v>
      </c>
      <c r="Q2393" s="13"/>
    </row>
    <row r="2394" customFormat="false" ht="14.9" hidden="false" customHeight="false" outlineLevel="0" collapsed="false">
      <c r="A2394" s="10"/>
      <c r="B2394" s="10"/>
      <c r="C2394" s="11" t="n">
        <v>41909</v>
      </c>
      <c r="D2394" s="12" t="s">
        <v>2544</v>
      </c>
      <c r="E2394" s="13"/>
      <c r="F2394" s="13"/>
      <c r="G2394" s="14"/>
      <c r="H2394" s="15"/>
      <c r="I2394" s="15"/>
      <c r="J2394" s="16"/>
      <c r="K2394" s="16"/>
      <c r="L2394" s="13" t="n">
        <v>5750</v>
      </c>
      <c r="M2394" s="13" t="n">
        <v>0</v>
      </c>
      <c r="N2394" s="17"/>
      <c r="O2394" s="13"/>
      <c r="P2394" s="13"/>
      <c r="Q2394" s="13"/>
    </row>
    <row r="2395" customFormat="false" ht="14.9" hidden="false" customHeight="false" outlineLevel="0" collapsed="false">
      <c r="A2395" s="10"/>
      <c r="B2395" s="10"/>
      <c r="C2395" s="11" t="n">
        <v>41909</v>
      </c>
      <c r="D2395" s="18" t="s">
        <v>2545</v>
      </c>
      <c r="E2395" s="13" t="n">
        <v>10.1</v>
      </c>
      <c r="F2395" s="13" t="n">
        <v>400</v>
      </c>
      <c r="G2395" s="14" t="n">
        <f aca="false">E2395+F2395*1.5/100</f>
        <v>16.1</v>
      </c>
      <c r="H2395" s="15"/>
      <c r="I2395" s="15"/>
      <c r="J2395" s="16"/>
      <c r="K2395" s="16"/>
      <c r="L2395" s="13" t="n">
        <v>5750</v>
      </c>
      <c r="M2395" s="13" t="n">
        <v>16502</v>
      </c>
      <c r="N2395" s="17"/>
      <c r="O2395" s="13"/>
      <c r="P2395" s="13" t="n">
        <f aca="false">0+E2395*1.5+F2395*2/100</f>
        <v>23.15</v>
      </c>
      <c r="Q2395" s="13" t="s">
        <v>52</v>
      </c>
    </row>
    <row r="2396" customFormat="false" ht="14.9" hidden="false" customHeight="false" outlineLevel="0" collapsed="false">
      <c r="A2396" s="10"/>
      <c r="B2396" s="10"/>
      <c r="C2396" s="11" t="n">
        <v>41909</v>
      </c>
      <c r="D2396" s="18" t="s">
        <v>2546</v>
      </c>
      <c r="E2396" s="13" t="n">
        <v>3.8</v>
      </c>
      <c r="F2396" s="13" t="n">
        <v>110</v>
      </c>
      <c r="G2396" s="14" t="n">
        <f aca="false">E2396+F2396*1.5/100</f>
        <v>5.45</v>
      </c>
      <c r="H2396" s="15"/>
      <c r="I2396" s="15"/>
      <c r="J2396" s="16"/>
      <c r="K2396" s="16"/>
      <c r="L2396" s="13" t="n">
        <v>5750</v>
      </c>
      <c r="M2396" s="13" t="n">
        <v>16503</v>
      </c>
      <c r="N2396" s="17"/>
      <c r="O2396" s="13"/>
      <c r="P2396" s="13" t="n">
        <f aca="false">0+E2396*1.5+F2396*2/100</f>
        <v>7.9</v>
      </c>
      <c r="Q2396" s="13"/>
    </row>
    <row r="2397" customFormat="false" ht="14.9" hidden="false" customHeight="false" outlineLevel="0" collapsed="false">
      <c r="A2397" s="10"/>
      <c r="B2397" s="10"/>
      <c r="C2397" s="11" t="n">
        <v>41909</v>
      </c>
      <c r="D2397" s="19" t="s">
        <v>2547</v>
      </c>
      <c r="E2397" s="13"/>
      <c r="F2397" s="13"/>
      <c r="G2397" s="14"/>
      <c r="H2397" s="15"/>
      <c r="I2397" s="15"/>
      <c r="J2397" s="16"/>
      <c r="K2397" s="16"/>
      <c r="L2397" s="13" t="n">
        <v>6156</v>
      </c>
      <c r="M2397" s="13" t="n">
        <v>0</v>
      </c>
      <c r="N2397" s="17"/>
      <c r="O2397" s="13"/>
      <c r="P2397" s="13"/>
      <c r="Q2397" s="13"/>
    </row>
    <row r="2398" customFormat="false" ht="14.9" hidden="false" customHeight="false" outlineLevel="0" collapsed="false">
      <c r="A2398" s="10"/>
      <c r="B2398" s="10"/>
      <c r="C2398" s="11" t="n">
        <v>41909</v>
      </c>
      <c r="D2398" s="18" t="s">
        <v>2548</v>
      </c>
      <c r="E2398" s="13" t="n">
        <v>42</v>
      </c>
      <c r="F2398" s="13" t="n">
        <v>1200</v>
      </c>
      <c r="G2398" s="14" t="n">
        <f aca="false">E2398+F2398*1.5/100</f>
        <v>60</v>
      </c>
      <c r="H2398" s="15"/>
      <c r="I2398" s="15"/>
      <c r="J2398" s="16"/>
      <c r="K2398" s="16"/>
      <c r="L2398" s="13" t="n">
        <v>6156</v>
      </c>
      <c r="M2398" s="13" t="n">
        <v>17678</v>
      </c>
      <c r="N2398" s="17"/>
      <c r="O2398" s="13"/>
      <c r="P2398" s="13" t="n">
        <f aca="false">0+E2398*1.5+F2398*2/100</f>
        <v>87</v>
      </c>
      <c r="Q2398" s="13" t="s">
        <v>475</v>
      </c>
    </row>
    <row r="2399" customFormat="false" ht="14.9" hidden="false" customHeight="false" outlineLevel="0" collapsed="false">
      <c r="A2399" s="10"/>
      <c r="B2399" s="10"/>
      <c r="C2399" s="11" t="n">
        <v>41910</v>
      </c>
      <c r="D2399" s="12" t="s">
        <v>2549</v>
      </c>
      <c r="E2399" s="13"/>
      <c r="F2399" s="13"/>
      <c r="G2399" s="14"/>
      <c r="H2399" s="15" t="n">
        <v>33</v>
      </c>
      <c r="I2399" s="15" t="n">
        <v>33</v>
      </c>
      <c r="J2399" s="16"/>
      <c r="K2399" s="16"/>
      <c r="L2399" s="13" t="n">
        <v>5570</v>
      </c>
      <c r="M2399" s="13" t="n">
        <v>0</v>
      </c>
      <c r="N2399" s="17"/>
      <c r="O2399" s="13"/>
      <c r="P2399" s="13"/>
      <c r="Q2399" s="13"/>
    </row>
    <row r="2400" customFormat="false" ht="14.9" hidden="false" customHeight="false" outlineLevel="0" collapsed="false">
      <c r="A2400" s="10"/>
      <c r="B2400" s="10"/>
      <c r="C2400" s="11" t="n">
        <v>41910</v>
      </c>
      <c r="D2400" s="18" t="s">
        <v>2550</v>
      </c>
      <c r="E2400" s="13" t="n">
        <v>8.85</v>
      </c>
      <c r="F2400" s="13" t="n">
        <v>200</v>
      </c>
      <c r="G2400" s="14" t="n">
        <f aca="false">E2400+F2400*1.5/100</f>
        <v>11.85</v>
      </c>
      <c r="H2400" s="15" t="n">
        <v>33</v>
      </c>
      <c r="I2400" s="15" t="n">
        <v>33</v>
      </c>
      <c r="J2400" s="16"/>
      <c r="K2400" s="16"/>
      <c r="L2400" s="13" t="n">
        <v>5570</v>
      </c>
      <c r="M2400" s="13" t="n">
        <v>15987</v>
      </c>
      <c r="N2400" s="17"/>
      <c r="O2400" s="13"/>
      <c r="P2400" s="13" t="n">
        <f aca="false">0+E2400*1.5+F2400*2/100</f>
        <v>17.275</v>
      </c>
      <c r="Q2400" s="13" t="s">
        <v>55</v>
      </c>
    </row>
    <row r="2401" customFormat="false" ht="14.9" hidden="false" customHeight="false" outlineLevel="0" collapsed="false">
      <c r="A2401" s="10"/>
      <c r="B2401" s="10"/>
      <c r="C2401" s="11" t="n">
        <v>41910</v>
      </c>
      <c r="D2401" s="12" t="s">
        <v>2551</v>
      </c>
      <c r="E2401" s="13"/>
      <c r="F2401" s="13"/>
      <c r="G2401" s="14"/>
      <c r="H2401" s="15" t="n">
        <v>129</v>
      </c>
      <c r="I2401" s="15" t="n">
        <v>123</v>
      </c>
      <c r="J2401" s="16"/>
      <c r="K2401" s="16"/>
      <c r="L2401" s="13" t="n">
        <v>5571</v>
      </c>
      <c r="M2401" s="13" t="n">
        <v>0</v>
      </c>
      <c r="N2401" s="17" t="s">
        <v>363</v>
      </c>
      <c r="O2401" s="13"/>
      <c r="P2401" s="13"/>
      <c r="Q2401" s="13"/>
    </row>
    <row r="2402" customFormat="false" ht="14.9" hidden="false" customHeight="false" outlineLevel="0" collapsed="false">
      <c r="A2402" s="10"/>
      <c r="B2402" s="10"/>
      <c r="C2402" s="11" t="n">
        <v>41910</v>
      </c>
      <c r="D2402" s="18" t="s">
        <v>2552</v>
      </c>
      <c r="E2402" s="13" t="n">
        <v>33.9</v>
      </c>
      <c r="F2402" s="13" t="n">
        <v>600</v>
      </c>
      <c r="G2402" s="14" t="n">
        <f aca="false">E2402+F2402*1.5/100</f>
        <v>42.9</v>
      </c>
      <c r="H2402" s="15" t="n">
        <v>38</v>
      </c>
      <c r="I2402" s="15" t="n">
        <v>33</v>
      </c>
      <c r="J2402" s="16"/>
      <c r="K2402" s="16"/>
      <c r="L2402" s="13" t="n">
        <v>5571</v>
      </c>
      <c r="M2402" s="13" t="n">
        <v>15988</v>
      </c>
      <c r="N2402" s="17"/>
      <c r="O2402" s="13"/>
      <c r="P2402" s="13" t="n">
        <f aca="false">0+E2402*1.5+F2402*2/100</f>
        <v>62.85</v>
      </c>
      <c r="Q2402" s="13" t="s">
        <v>146</v>
      </c>
    </row>
    <row r="2403" customFormat="false" ht="14.9" hidden="false" customHeight="false" outlineLevel="0" collapsed="false">
      <c r="A2403" s="10"/>
      <c r="B2403" s="10"/>
      <c r="C2403" s="11" t="n">
        <v>41910</v>
      </c>
      <c r="D2403" s="18" t="s">
        <v>2553</v>
      </c>
      <c r="E2403" s="13" t="n">
        <v>25.3</v>
      </c>
      <c r="F2403" s="13" t="n">
        <v>551</v>
      </c>
      <c r="G2403" s="14" t="n">
        <f aca="false">E2403+F2403*1.5/100</f>
        <v>33.565</v>
      </c>
      <c r="H2403" s="15" t="n">
        <v>20</v>
      </c>
      <c r="I2403" s="15" t="n">
        <v>19</v>
      </c>
      <c r="J2403" s="16" t="s">
        <v>47</v>
      </c>
      <c r="K2403" s="16"/>
      <c r="L2403" s="13" t="n">
        <v>5571</v>
      </c>
      <c r="M2403" s="13" t="n">
        <v>15989</v>
      </c>
      <c r="N2403" s="17"/>
      <c r="O2403" s="13"/>
      <c r="P2403" s="13" t="n">
        <f aca="false">0+E2403*1.5+F2403*2/100</f>
        <v>48.97</v>
      </c>
      <c r="Q2403" s="13" t="s">
        <v>40</v>
      </c>
    </row>
    <row r="2404" customFormat="false" ht="14.9" hidden="false" customHeight="false" outlineLevel="0" collapsed="false">
      <c r="A2404" s="10"/>
      <c r="B2404" s="10"/>
      <c r="C2404" s="11" t="n">
        <v>41910</v>
      </c>
      <c r="D2404" s="18" t="s">
        <v>2554</v>
      </c>
      <c r="E2404" s="13" t="n">
        <v>20.8</v>
      </c>
      <c r="F2404" s="13" t="n">
        <v>508</v>
      </c>
      <c r="G2404" s="14" t="n">
        <f aca="false">E2404+F2404*1.5/100</f>
        <v>28.42</v>
      </c>
      <c r="H2404" s="15" t="n">
        <v>11</v>
      </c>
      <c r="I2404" s="15" t="n">
        <v>11</v>
      </c>
      <c r="J2404" s="16" t="s">
        <v>47</v>
      </c>
      <c r="K2404" s="16"/>
      <c r="L2404" s="13" t="n">
        <v>5571</v>
      </c>
      <c r="M2404" s="13" t="n">
        <v>15990</v>
      </c>
      <c r="N2404" s="17"/>
      <c r="O2404" s="13"/>
      <c r="P2404" s="13" t="n">
        <f aca="false">0+E2404*1.5+F2404*2/100</f>
        <v>41.36</v>
      </c>
      <c r="Q2404" s="13" t="s">
        <v>158</v>
      </c>
    </row>
    <row r="2405" customFormat="false" ht="14.9" hidden="false" customHeight="false" outlineLevel="0" collapsed="false">
      <c r="A2405" s="10"/>
      <c r="B2405" s="10"/>
      <c r="C2405" s="11" t="n">
        <v>41910</v>
      </c>
      <c r="D2405" s="18" t="s">
        <v>2555</v>
      </c>
      <c r="E2405" s="13" t="n">
        <v>11</v>
      </c>
      <c r="F2405" s="13" t="n">
        <v>210</v>
      </c>
      <c r="G2405" s="14" t="n">
        <f aca="false">E2405+F2405*1.5/100</f>
        <v>14.15</v>
      </c>
      <c r="H2405" s="15" t="n">
        <v>6</v>
      </c>
      <c r="I2405" s="15" t="n">
        <v>6</v>
      </c>
      <c r="J2405" s="16"/>
      <c r="K2405" s="16"/>
      <c r="L2405" s="13" t="n">
        <v>5571</v>
      </c>
      <c r="M2405" s="13" t="n">
        <v>15991</v>
      </c>
      <c r="N2405" s="17"/>
      <c r="O2405" s="13"/>
      <c r="P2405" s="13" t="n">
        <f aca="false">0+E2405*1.5+F2405*2/100</f>
        <v>20.7</v>
      </c>
      <c r="Q2405" s="13" t="s">
        <v>69</v>
      </c>
    </row>
    <row r="2406" customFormat="false" ht="14.9" hidden="false" customHeight="false" outlineLevel="0" collapsed="false">
      <c r="A2406" s="10"/>
      <c r="B2406" s="10"/>
      <c r="C2406" s="11" t="n">
        <v>41910</v>
      </c>
      <c r="D2406" s="18" t="s">
        <v>2556</v>
      </c>
      <c r="E2406" s="13" t="n">
        <v>76</v>
      </c>
      <c r="F2406" s="13" t="n">
        <v>360</v>
      </c>
      <c r="G2406" s="14" t="n">
        <f aca="false">E2406/2+F2406*1.5/100</f>
        <v>43.4</v>
      </c>
      <c r="H2406" s="15" t="n">
        <v>54</v>
      </c>
      <c r="I2406" s="15" t="n">
        <v>54</v>
      </c>
      <c r="J2406" s="16"/>
      <c r="K2406" s="16"/>
      <c r="L2406" s="13" t="n">
        <v>5571</v>
      </c>
      <c r="M2406" s="13" t="n">
        <v>15992</v>
      </c>
      <c r="N2406" s="17" t="s">
        <v>363</v>
      </c>
      <c r="O2406" s="13"/>
      <c r="P2406" s="13" t="n">
        <f aca="false">0+E2406/2+F2406/100</f>
        <v>41.6</v>
      </c>
      <c r="Q2406" s="13"/>
    </row>
    <row r="2407" customFormat="false" ht="14.9" hidden="false" customHeight="false" outlineLevel="0" collapsed="false">
      <c r="A2407" s="10"/>
      <c r="B2407" s="10"/>
      <c r="C2407" s="11" t="n">
        <v>41910</v>
      </c>
      <c r="D2407" s="12" t="s">
        <v>2557</v>
      </c>
      <c r="E2407" s="13"/>
      <c r="F2407" s="13"/>
      <c r="G2407" s="14"/>
      <c r="H2407" s="15" t="n">
        <v>188</v>
      </c>
      <c r="I2407" s="15"/>
      <c r="J2407" s="16"/>
      <c r="K2407" s="16"/>
      <c r="L2407" s="13" t="n">
        <v>5690</v>
      </c>
      <c r="M2407" s="13" t="n">
        <v>0</v>
      </c>
      <c r="N2407" s="17"/>
      <c r="O2407" s="13"/>
      <c r="P2407" s="13"/>
      <c r="Q2407" s="13"/>
    </row>
    <row r="2408" customFormat="false" ht="26.85" hidden="false" customHeight="false" outlineLevel="0" collapsed="false">
      <c r="A2408" s="10"/>
      <c r="B2408" s="10"/>
      <c r="C2408" s="11" t="n">
        <v>41910</v>
      </c>
      <c r="D2408" s="18" t="s">
        <v>2180</v>
      </c>
      <c r="E2408" s="13" t="n">
        <v>12.5</v>
      </c>
      <c r="F2408" s="13" t="n">
        <v>696</v>
      </c>
      <c r="G2408" s="14" t="n">
        <f aca="false">E2408+F2408*1.5/100</f>
        <v>22.94</v>
      </c>
      <c r="H2408" s="15" t="n">
        <v>138</v>
      </c>
      <c r="I2408" s="15"/>
      <c r="J2408" s="16"/>
      <c r="K2408" s="16"/>
      <c r="L2408" s="13" t="n">
        <v>5690</v>
      </c>
      <c r="M2408" s="13" t="n">
        <v>16348</v>
      </c>
      <c r="N2408" s="17"/>
      <c r="O2408" s="13"/>
      <c r="P2408" s="13" t="n">
        <f aca="false">0+E2408*1.5+F2408*2/100</f>
        <v>32.67</v>
      </c>
      <c r="Q2408" s="13" t="s">
        <v>80</v>
      </c>
    </row>
    <row r="2409" customFormat="false" ht="26.85" hidden="false" customHeight="false" outlineLevel="0" collapsed="false">
      <c r="A2409" s="10"/>
      <c r="B2409" s="10"/>
      <c r="C2409" s="11" t="n">
        <v>41910</v>
      </c>
      <c r="D2409" s="18" t="s">
        <v>1909</v>
      </c>
      <c r="E2409" s="13" t="n">
        <v>4</v>
      </c>
      <c r="F2409" s="13" t="n">
        <v>157</v>
      </c>
      <c r="G2409" s="14" t="n">
        <f aca="false">E2409+F2409*1.5/100</f>
        <v>6.355</v>
      </c>
      <c r="H2409" s="15" t="n">
        <v>50</v>
      </c>
      <c r="I2409" s="15"/>
      <c r="J2409" s="16"/>
      <c r="K2409" s="16"/>
      <c r="L2409" s="13" t="n">
        <v>5690</v>
      </c>
      <c r="M2409" s="13" t="n">
        <v>16349</v>
      </c>
      <c r="N2409" s="17"/>
      <c r="O2409" s="13"/>
      <c r="P2409" s="13" t="n">
        <f aca="false">0+E2409*1.5+F2409*2/100</f>
        <v>9.14</v>
      </c>
      <c r="Q2409" s="13"/>
    </row>
    <row r="2410" customFormat="false" ht="14.9" hidden="false" customHeight="false" outlineLevel="0" collapsed="false">
      <c r="A2410" s="10"/>
      <c r="B2410" s="10"/>
      <c r="C2410" s="11" t="n">
        <v>41910</v>
      </c>
      <c r="D2410" s="12" t="s">
        <v>2558</v>
      </c>
      <c r="E2410" s="13"/>
      <c r="F2410" s="13"/>
      <c r="G2410" s="14"/>
      <c r="H2410" s="15" t="n">
        <v>42</v>
      </c>
      <c r="I2410" s="15" t="n">
        <v>42</v>
      </c>
      <c r="J2410" s="16"/>
      <c r="K2410" s="16"/>
      <c r="L2410" s="13" t="n">
        <v>5712</v>
      </c>
      <c r="M2410" s="13" t="n">
        <v>0</v>
      </c>
      <c r="N2410" s="17"/>
      <c r="O2410" s="13"/>
      <c r="P2410" s="13"/>
      <c r="Q2410" s="13"/>
    </row>
    <row r="2411" customFormat="false" ht="14.9" hidden="false" customHeight="false" outlineLevel="0" collapsed="false">
      <c r="A2411" s="10"/>
      <c r="B2411" s="10"/>
      <c r="C2411" s="11" t="n">
        <v>41910</v>
      </c>
      <c r="D2411" s="18" t="s">
        <v>2559</v>
      </c>
      <c r="E2411" s="13" t="n">
        <v>10.5</v>
      </c>
      <c r="F2411" s="13" t="n">
        <v>480</v>
      </c>
      <c r="G2411" s="14" t="n">
        <f aca="false">E2411+F2411*1.5/100</f>
        <v>17.7</v>
      </c>
      <c r="H2411" s="15" t="n">
        <v>42</v>
      </c>
      <c r="I2411" s="15" t="n">
        <v>42</v>
      </c>
      <c r="J2411" s="16"/>
      <c r="K2411" s="16"/>
      <c r="L2411" s="13" t="n">
        <v>5712</v>
      </c>
      <c r="M2411" s="13" t="n">
        <v>16403</v>
      </c>
      <c r="N2411" s="17"/>
      <c r="O2411" s="13"/>
      <c r="P2411" s="13" t="n">
        <f aca="false">0+E2411*1.5+F2411*2/100</f>
        <v>25.35</v>
      </c>
      <c r="Q2411" s="13" t="s">
        <v>101</v>
      </c>
    </row>
    <row r="2412" customFormat="false" ht="14.9" hidden="false" customHeight="false" outlineLevel="0" collapsed="false">
      <c r="A2412" s="10"/>
      <c r="B2412" s="10"/>
      <c r="C2412" s="11" t="n">
        <v>41914</v>
      </c>
      <c r="D2412" s="12" t="s">
        <v>2560</v>
      </c>
      <c r="E2412" s="13"/>
      <c r="F2412" s="13"/>
      <c r="G2412" s="14"/>
      <c r="H2412" s="15"/>
      <c r="I2412" s="15"/>
      <c r="J2412" s="16"/>
      <c r="K2412" s="16"/>
      <c r="L2412" s="13" t="n">
        <v>5761</v>
      </c>
      <c r="M2412" s="13" t="n">
        <v>0</v>
      </c>
      <c r="N2412" s="17"/>
      <c r="O2412" s="13"/>
      <c r="P2412" s="13"/>
      <c r="Q2412" s="13"/>
    </row>
    <row r="2413" customFormat="false" ht="14.9" hidden="false" customHeight="false" outlineLevel="0" collapsed="false">
      <c r="A2413" s="10"/>
      <c r="B2413" s="10"/>
      <c r="C2413" s="11" t="n">
        <v>41914</v>
      </c>
      <c r="D2413" s="18" t="s">
        <v>2561</v>
      </c>
      <c r="E2413" s="13" t="n">
        <v>260</v>
      </c>
      <c r="F2413" s="13" t="n">
        <v>12000</v>
      </c>
      <c r="G2413" s="14" t="n">
        <f aca="false">E2413+F2413*1.5/100</f>
        <v>440</v>
      </c>
      <c r="H2413" s="15"/>
      <c r="I2413" s="15"/>
      <c r="J2413" s="16"/>
      <c r="K2413" s="16"/>
      <c r="L2413" s="13" t="n">
        <v>5761</v>
      </c>
      <c r="M2413" s="13" t="n">
        <v>16532</v>
      </c>
      <c r="N2413" s="17"/>
      <c r="O2413" s="13"/>
      <c r="P2413" s="13" t="n">
        <f aca="false">0+E2413*1.5+F2413*2/100</f>
        <v>630</v>
      </c>
      <c r="Q2413" s="13" t="s">
        <v>2562</v>
      </c>
    </row>
    <row r="2414" customFormat="false" ht="14.9" hidden="false" customHeight="false" outlineLevel="0" collapsed="false">
      <c r="A2414" s="10"/>
      <c r="B2414" s="10"/>
      <c r="C2414" s="11" t="n">
        <v>41916</v>
      </c>
      <c r="D2414" s="18" t="s">
        <v>2563</v>
      </c>
      <c r="E2414" s="13" t="n">
        <v>90</v>
      </c>
      <c r="F2414" s="13" t="n">
        <v>4500</v>
      </c>
      <c r="G2414" s="14" t="n">
        <f aca="false">E2414+F2414*1.5/100</f>
        <v>157.5</v>
      </c>
      <c r="H2414" s="15"/>
      <c r="I2414" s="15"/>
      <c r="J2414" s="16"/>
      <c r="K2414" s="16"/>
      <c r="L2414" s="13" t="n">
        <v>5761</v>
      </c>
      <c r="M2414" s="13" t="n">
        <v>16534</v>
      </c>
      <c r="N2414" s="17"/>
      <c r="O2414" s="13"/>
      <c r="P2414" s="13" t="n">
        <f aca="false">0+E2414*1.5+F2414*2/100</f>
        <v>225</v>
      </c>
      <c r="Q2414" s="13" t="s">
        <v>2564</v>
      </c>
    </row>
    <row r="2415" customFormat="false" ht="14.9" hidden="false" customHeight="false" outlineLevel="0" collapsed="false">
      <c r="A2415" s="10"/>
      <c r="B2415" s="10"/>
      <c r="C2415" s="11" t="n">
        <v>41916</v>
      </c>
      <c r="D2415" s="18" t="s">
        <v>2565</v>
      </c>
      <c r="E2415" s="13" t="n">
        <v>60</v>
      </c>
      <c r="F2415" s="13" t="n">
        <v>3500</v>
      </c>
      <c r="G2415" s="14" t="n">
        <f aca="false">E2415+F2415*1.5/100</f>
        <v>112.5</v>
      </c>
      <c r="H2415" s="15"/>
      <c r="I2415" s="15"/>
      <c r="J2415" s="16"/>
      <c r="K2415" s="16"/>
      <c r="L2415" s="13" t="n">
        <v>5761</v>
      </c>
      <c r="M2415" s="13" t="n">
        <v>16535</v>
      </c>
      <c r="N2415" s="17"/>
      <c r="O2415" s="13"/>
      <c r="P2415" s="13" t="n">
        <f aca="false">0+E2415*1.5+F2415*2/100</f>
        <v>160</v>
      </c>
      <c r="Q2415" s="13" t="s">
        <v>2566</v>
      </c>
    </row>
    <row r="2416" customFormat="false" ht="14.9" hidden="false" customHeight="false" outlineLevel="0" collapsed="false">
      <c r="A2416" s="10"/>
      <c r="B2416" s="10"/>
      <c r="C2416" s="11" t="n">
        <v>41915</v>
      </c>
      <c r="D2416" s="12" t="s">
        <v>2567</v>
      </c>
      <c r="E2416" s="13"/>
      <c r="F2416" s="13"/>
      <c r="G2416" s="14"/>
      <c r="H2416" s="15" t="n">
        <v>340</v>
      </c>
      <c r="I2416" s="15"/>
      <c r="J2416" s="16"/>
      <c r="K2416" s="16"/>
      <c r="L2416" s="13" t="n">
        <v>5574</v>
      </c>
      <c r="M2416" s="13" t="n">
        <v>0</v>
      </c>
      <c r="N2416" s="17"/>
      <c r="O2416" s="13"/>
      <c r="P2416" s="13"/>
      <c r="Q2416" s="13"/>
    </row>
    <row r="2417" customFormat="false" ht="14.9" hidden="false" customHeight="false" outlineLevel="0" collapsed="false">
      <c r="A2417" s="10"/>
      <c r="B2417" s="10"/>
      <c r="C2417" s="11" t="n">
        <v>41915</v>
      </c>
      <c r="D2417" s="18" t="s">
        <v>2567</v>
      </c>
      <c r="E2417" s="13" t="n">
        <v>78</v>
      </c>
      <c r="F2417" s="13" t="n">
        <v>2400</v>
      </c>
      <c r="G2417" s="14" t="n">
        <f aca="false">E2417+F2417*1.5/100</f>
        <v>114</v>
      </c>
      <c r="H2417" s="15" t="n">
        <v>340</v>
      </c>
      <c r="I2417" s="15"/>
      <c r="J2417" s="16"/>
      <c r="K2417" s="16"/>
      <c r="L2417" s="13" t="n">
        <v>5574</v>
      </c>
      <c r="M2417" s="13" t="n">
        <v>16004</v>
      </c>
      <c r="N2417" s="17"/>
      <c r="O2417" s="13"/>
      <c r="P2417" s="13" t="n">
        <f aca="false">0+E2417*1.5+F2417*2/100</f>
        <v>165</v>
      </c>
      <c r="Q2417" s="13" t="s">
        <v>2083</v>
      </c>
    </row>
    <row r="2418" customFormat="false" ht="14.9" hidden="false" customHeight="false" outlineLevel="0" collapsed="false">
      <c r="A2418" s="10"/>
      <c r="B2418" s="10"/>
      <c r="C2418" s="11" t="n">
        <v>41916</v>
      </c>
      <c r="D2418" s="12" t="s">
        <v>2568</v>
      </c>
      <c r="E2418" s="13"/>
      <c r="F2418" s="13"/>
      <c r="G2418" s="14"/>
      <c r="H2418" s="15" t="n">
        <v>577</v>
      </c>
      <c r="I2418" s="15"/>
      <c r="J2418" s="16"/>
      <c r="K2418" s="16"/>
      <c r="L2418" s="13" t="n">
        <v>5575</v>
      </c>
      <c r="M2418" s="13" t="n">
        <v>0</v>
      </c>
      <c r="N2418" s="17"/>
      <c r="O2418" s="13"/>
      <c r="P2418" s="13"/>
      <c r="Q2418" s="13"/>
    </row>
    <row r="2419" customFormat="false" ht="14.9" hidden="false" customHeight="false" outlineLevel="0" collapsed="false">
      <c r="A2419" s="10"/>
      <c r="B2419" s="10"/>
      <c r="C2419" s="11" t="n">
        <v>41916</v>
      </c>
      <c r="D2419" s="18" t="s">
        <v>2569</v>
      </c>
      <c r="E2419" s="13" t="n">
        <v>74</v>
      </c>
      <c r="F2419" s="13" t="n">
        <v>2300</v>
      </c>
      <c r="G2419" s="14" t="n">
        <f aca="false">E2419+F2419*1.5/100</f>
        <v>108.5</v>
      </c>
      <c r="H2419" s="15"/>
      <c r="I2419" s="15"/>
      <c r="J2419" s="16"/>
      <c r="K2419" s="16"/>
      <c r="L2419" s="13" t="n">
        <v>5575</v>
      </c>
      <c r="M2419" s="13" t="n">
        <v>16005</v>
      </c>
      <c r="N2419" s="17"/>
      <c r="O2419" s="13"/>
      <c r="P2419" s="13" t="n">
        <f aca="false">0+E2419*1.5+F2419*2/100</f>
        <v>157</v>
      </c>
      <c r="Q2419" s="13" t="s">
        <v>2083</v>
      </c>
    </row>
    <row r="2420" customFormat="false" ht="14.9" hidden="false" customHeight="false" outlineLevel="0" collapsed="false">
      <c r="A2420" s="10"/>
      <c r="B2420" s="10"/>
      <c r="C2420" s="11" t="n">
        <v>41916</v>
      </c>
      <c r="D2420" s="18" t="s">
        <v>2570</v>
      </c>
      <c r="E2420" s="13" t="n">
        <v>34</v>
      </c>
      <c r="F2420" s="13" t="n">
        <v>1000</v>
      </c>
      <c r="G2420" s="14" t="n">
        <f aca="false">E2420+F2420*1.5/100</f>
        <v>49</v>
      </c>
      <c r="H2420" s="15"/>
      <c r="I2420" s="15"/>
      <c r="J2420" s="16"/>
      <c r="K2420" s="16"/>
      <c r="L2420" s="13" t="n">
        <v>5575</v>
      </c>
      <c r="M2420" s="13" t="n">
        <v>16006</v>
      </c>
      <c r="N2420" s="17"/>
      <c r="O2420" s="13"/>
      <c r="P2420" s="13" t="n">
        <f aca="false">0+E2420*1.5+F2420*2/100</f>
        <v>71</v>
      </c>
      <c r="Q2420" s="13" t="s">
        <v>177</v>
      </c>
    </row>
    <row r="2421" customFormat="false" ht="14.9" hidden="false" customHeight="false" outlineLevel="0" collapsed="false">
      <c r="A2421" s="10"/>
      <c r="B2421" s="10"/>
      <c r="C2421" s="11" t="n">
        <v>41916</v>
      </c>
      <c r="D2421" s="18" t="s">
        <v>2571</v>
      </c>
      <c r="E2421" s="13" t="n">
        <v>20</v>
      </c>
      <c r="F2421" s="13" t="n">
        <v>700</v>
      </c>
      <c r="G2421" s="14" t="n">
        <f aca="false">E2421+F2421*1.5/100</f>
        <v>30.5</v>
      </c>
      <c r="H2421" s="15"/>
      <c r="I2421" s="15"/>
      <c r="J2421" s="16"/>
      <c r="K2421" s="16"/>
      <c r="L2421" s="13" t="n">
        <v>5575</v>
      </c>
      <c r="M2421" s="13" t="n">
        <v>16007</v>
      </c>
      <c r="N2421" s="17"/>
      <c r="O2421" s="13"/>
      <c r="P2421" s="13" t="n">
        <f aca="false">0+E2421*1.5+F2421*2/100</f>
        <v>44</v>
      </c>
      <c r="Q2421" s="13" t="s">
        <v>2572</v>
      </c>
    </row>
    <row r="2422" customFormat="false" ht="14.9" hidden="false" customHeight="false" outlineLevel="0" collapsed="false">
      <c r="A2422" s="10"/>
      <c r="B2422" s="10"/>
      <c r="C2422" s="11" t="n">
        <v>41916</v>
      </c>
      <c r="D2422" s="18" t="s">
        <v>2573</v>
      </c>
      <c r="E2422" s="13" t="n">
        <v>43</v>
      </c>
      <c r="F2422" s="13" t="n">
        <v>1400</v>
      </c>
      <c r="G2422" s="14" t="n">
        <f aca="false">E2422+F2422*1.5/100</f>
        <v>64</v>
      </c>
      <c r="H2422" s="15"/>
      <c r="I2422" s="15"/>
      <c r="J2422" s="16"/>
      <c r="K2422" s="16"/>
      <c r="L2422" s="13" t="n">
        <v>5575</v>
      </c>
      <c r="M2422" s="13" t="n">
        <v>16008</v>
      </c>
      <c r="N2422" s="17"/>
      <c r="O2422" s="13"/>
      <c r="P2422" s="13" t="n">
        <f aca="false">0+E2422*1.5+F2422*2/100</f>
        <v>92.5</v>
      </c>
      <c r="Q2422" s="13" t="s">
        <v>897</v>
      </c>
    </row>
    <row r="2423" customFormat="false" ht="14.9" hidden="false" customHeight="false" outlineLevel="0" collapsed="false">
      <c r="A2423" s="10"/>
      <c r="B2423" s="10"/>
      <c r="C2423" s="11" t="n">
        <v>41916</v>
      </c>
      <c r="D2423" s="18" t="s">
        <v>2574</v>
      </c>
      <c r="E2423" s="13" t="n">
        <v>22</v>
      </c>
      <c r="F2423" s="13" t="n">
        <v>600</v>
      </c>
      <c r="G2423" s="14" t="n">
        <f aca="false">E2423+F2423*1.5/100</f>
        <v>31</v>
      </c>
      <c r="H2423" s="15"/>
      <c r="I2423" s="15"/>
      <c r="J2423" s="16"/>
      <c r="K2423" s="16"/>
      <c r="L2423" s="13" t="n">
        <v>5575</v>
      </c>
      <c r="M2423" s="13" t="n">
        <v>16009</v>
      </c>
      <c r="N2423" s="17"/>
      <c r="O2423" s="13"/>
      <c r="P2423" s="13" t="n">
        <f aca="false">0+E2423*1.5+F2423*2/100</f>
        <v>45</v>
      </c>
      <c r="Q2423" s="13" t="s">
        <v>99</v>
      </c>
    </row>
    <row r="2424" customFormat="false" ht="14.9" hidden="false" customHeight="false" outlineLevel="0" collapsed="false">
      <c r="A2424" s="10"/>
      <c r="B2424" s="10"/>
      <c r="C2424" s="11" t="n">
        <v>41917</v>
      </c>
      <c r="D2424" s="18" t="s">
        <v>2575</v>
      </c>
      <c r="E2424" s="13" t="n">
        <v>7.5</v>
      </c>
      <c r="F2424" s="13" t="n">
        <v>180</v>
      </c>
      <c r="G2424" s="14" t="n">
        <f aca="false">E2424+F2424*1.5/100</f>
        <v>10.2</v>
      </c>
      <c r="H2424" s="15"/>
      <c r="I2424" s="15"/>
      <c r="J2424" s="16"/>
      <c r="K2424" s="16"/>
      <c r="L2424" s="13" t="n">
        <v>5575</v>
      </c>
      <c r="M2424" s="13" t="n">
        <v>16010</v>
      </c>
      <c r="N2424" s="17"/>
      <c r="O2424" s="13"/>
      <c r="P2424" s="13" t="n">
        <f aca="false">0+E2424*1.5+F2424*2/100</f>
        <v>14.85</v>
      </c>
      <c r="Q2424" s="13"/>
    </row>
    <row r="2425" customFormat="false" ht="14.9" hidden="false" customHeight="false" outlineLevel="0" collapsed="false">
      <c r="A2425" s="10"/>
      <c r="B2425" s="10"/>
      <c r="C2425" s="11" t="n">
        <v>41916</v>
      </c>
      <c r="D2425" s="12" t="s">
        <v>2576</v>
      </c>
      <c r="E2425" s="13"/>
      <c r="F2425" s="13"/>
      <c r="G2425" s="14"/>
      <c r="H2425" s="15"/>
      <c r="I2425" s="15"/>
      <c r="J2425" s="16"/>
      <c r="K2425" s="16"/>
      <c r="L2425" s="13" t="n">
        <v>5576</v>
      </c>
      <c r="M2425" s="13" t="n">
        <v>0</v>
      </c>
      <c r="N2425" s="17"/>
      <c r="O2425" s="13"/>
      <c r="P2425" s="13"/>
      <c r="Q2425" s="13"/>
    </row>
    <row r="2426" customFormat="false" ht="14.9" hidden="false" customHeight="false" outlineLevel="0" collapsed="false">
      <c r="A2426" s="10"/>
      <c r="B2426" s="10"/>
      <c r="C2426" s="11" t="n">
        <v>41916</v>
      </c>
      <c r="D2426" s="18" t="s">
        <v>2576</v>
      </c>
      <c r="E2426" s="13" t="n">
        <v>17.9</v>
      </c>
      <c r="F2426" s="13" t="n">
        <v>400</v>
      </c>
      <c r="G2426" s="14" t="n">
        <f aca="false">E2426+F2426*1.5/100</f>
        <v>23.9</v>
      </c>
      <c r="H2426" s="15"/>
      <c r="I2426" s="15"/>
      <c r="J2426" s="16"/>
      <c r="K2426" s="16"/>
      <c r="L2426" s="13" t="n">
        <v>5576</v>
      </c>
      <c r="M2426" s="13" t="n">
        <v>16011</v>
      </c>
      <c r="N2426" s="17"/>
      <c r="O2426" s="13"/>
      <c r="P2426" s="13" t="n">
        <f aca="false">0+E2426*1.5+F2426*2/100</f>
        <v>34.85</v>
      </c>
      <c r="Q2426" s="13" t="s">
        <v>165</v>
      </c>
    </row>
    <row r="2427" customFormat="false" ht="14.9" hidden="false" customHeight="false" outlineLevel="0" collapsed="false">
      <c r="A2427" s="10"/>
      <c r="B2427" s="10"/>
      <c r="C2427" s="11" t="n">
        <v>41916</v>
      </c>
      <c r="D2427" s="12" t="s">
        <v>2577</v>
      </c>
      <c r="E2427" s="13"/>
      <c r="F2427" s="13"/>
      <c r="G2427" s="14"/>
      <c r="H2427" s="15" t="n">
        <v>173</v>
      </c>
      <c r="I2427" s="15" t="n">
        <v>173</v>
      </c>
      <c r="J2427" s="16"/>
      <c r="K2427" s="16"/>
      <c r="L2427" s="13" t="n">
        <v>5577</v>
      </c>
      <c r="M2427" s="13" t="n">
        <v>0</v>
      </c>
      <c r="N2427" s="17"/>
      <c r="O2427" s="13"/>
      <c r="P2427" s="13"/>
      <c r="Q2427" s="13"/>
    </row>
    <row r="2428" customFormat="false" ht="14.9" hidden="false" customHeight="false" outlineLevel="0" collapsed="false">
      <c r="A2428" s="10"/>
      <c r="B2428" s="10"/>
      <c r="C2428" s="11" t="n">
        <v>41916</v>
      </c>
      <c r="D2428" s="18" t="s">
        <v>2578</v>
      </c>
      <c r="E2428" s="13" t="n">
        <v>31</v>
      </c>
      <c r="F2428" s="13" t="n">
        <v>930</v>
      </c>
      <c r="G2428" s="14" t="n">
        <f aca="false">E2428+F2428*1.5/100</f>
        <v>44.95</v>
      </c>
      <c r="H2428" s="15" t="n">
        <v>47</v>
      </c>
      <c r="I2428" s="15" t="n">
        <v>47</v>
      </c>
      <c r="J2428" s="16"/>
      <c r="K2428" s="16"/>
      <c r="L2428" s="13" t="n">
        <v>5577</v>
      </c>
      <c r="M2428" s="13" t="n">
        <v>16012</v>
      </c>
      <c r="N2428" s="17"/>
      <c r="O2428" s="13"/>
      <c r="P2428" s="13" t="n">
        <f aca="false">0+E2428*1.5+F2428*2/100</f>
        <v>65.1</v>
      </c>
      <c r="Q2428" s="13" t="s">
        <v>92</v>
      </c>
    </row>
    <row r="2429" customFormat="false" ht="14.9" hidden="false" customHeight="false" outlineLevel="0" collapsed="false">
      <c r="A2429" s="10"/>
      <c r="B2429" s="10"/>
      <c r="C2429" s="11" t="n">
        <v>41916</v>
      </c>
      <c r="D2429" s="18" t="s">
        <v>2579</v>
      </c>
      <c r="E2429" s="13" t="n">
        <v>21.5</v>
      </c>
      <c r="F2429" s="13" t="n">
        <v>640</v>
      </c>
      <c r="G2429" s="14" t="n">
        <f aca="false">E2429+F2429*1.5/100</f>
        <v>31.1</v>
      </c>
      <c r="H2429" s="15" t="n">
        <v>48</v>
      </c>
      <c r="I2429" s="15" t="n">
        <v>48</v>
      </c>
      <c r="J2429" s="16"/>
      <c r="K2429" s="16"/>
      <c r="L2429" s="13" t="n">
        <v>5577</v>
      </c>
      <c r="M2429" s="13" t="n">
        <v>16013</v>
      </c>
      <c r="N2429" s="17"/>
      <c r="O2429" s="13"/>
      <c r="P2429" s="13" t="n">
        <f aca="false">0+E2429*1.5+F2429*2/100</f>
        <v>45.05</v>
      </c>
      <c r="Q2429" s="13" t="s">
        <v>99</v>
      </c>
    </row>
    <row r="2430" customFormat="false" ht="14.9" hidden="false" customHeight="false" outlineLevel="0" collapsed="false">
      <c r="A2430" s="10"/>
      <c r="B2430" s="10"/>
      <c r="C2430" s="11" t="n">
        <v>41916</v>
      </c>
      <c r="D2430" s="18" t="s">
        <v>2580</v>
      </c>
      <c r="E2430" s="13" t="n">
        <v>12.1</v>
      </c>
      <c r="F2430" s="13" t="n">
        <v>430</v>
      </c>
      <c r="G2430" s="14" t="n">
        <f aca="false">E2430+F2430*1.5/100</f>
        <v>18.55</v>
      </c>
      <c r="H2430" s="15" t="n">
        <v>78</v>
      </c>
      <c r="I2430" s="15" t="n">
        <v>78</v>
      </c>
      <c r="J2430" s="16"/>
      <c r="K2430" s="16"/>
      <c r="L2430" s="13" t="n">
        <v>5577</v>
      </c>
      <c r="M2430" s="13" t="n">
        <v>16014</v>
      </c>
      <c r="N2430" s="17"/>
      <c r="O2430" s="13"/>
      <c r="P2430" s="13" t="n">
        <f aca="false">0+E2430*1.5+F2430*2/100</f>
        <v>26.75</v>
      </c>
      <c r="Q2430" s="13" t="s">
        <v>31</v>
      </c>
    </row>
    <row r="2431" customFormat="false" ht="14.9" hidden="false" customHeight="false" outlineLevel="0" collapsed="false">
      <c r="A2431" s="10"/>
      <c r="B2431" s="10"/>
      <c r="C2431" s="11" t="n">
        <v>41916</v>
      </c>
      <c r="D2431" s="12" t="s">
        <v>2581</v>
      </c>
      <c r="E2431" s="13"/>
      <c r="F2431" s="13"/>
      <c r="G2431" s="14"/>
      <c r="H2431" s="15" t="n">
        <v>271</v>
      </c>
      <c r="I2431" s="15" t="n">
        <v>270</v>
      </c>
      <c r="J2431" s="16"/>
      <c r="K2431" s="16"/>
      <c r="L2431" s="13" t="n">
        <v>5578</v>
      </c>
      <c r="M2431" s="13" t="n">
        <v>0</v>
      </c>
      <c r="N2431" s="17"/>
      <c r="O2431" s="13"/>
      <c r="P2431" s="13"/>
      <c r="Q2431" s="13"/>
    </row>
    <row r="2432" customFormat="false" ht="14.9" hidden="false" customHeight="false" outlineLevel="0" collapsed="false">
      <c r="A2432" s="10"/>
      <c r="B2432" s="10"/>
      <c r="C2432" s="11" t="n">
        <v>41916</v>
      </c>
      <c r="D2432" s="18" t="s">
        <v>2582</v>
      </c>
      <c r="E2432" s="13" t="n">
        <v>33</v>
      </c>
      <c r="F2432" s="13" t="n">
        <v>1400</v>
      </c>
      <c r="G2432" s="14" t="n">
        <f aca="false">E2432+F2432*1.5/100</f>
        <v>54</v>
      </c>
      <c r="H2432" s="15" t="n">
        <v>6</v>
      </c>
      <c r="I2432" s="15" t="n">
        <v>6</v>
      </c>
      <c r="J2432" s="16"/>
      <c r="K2432" s="16"/>
      <c r="L2432" s="13" t="n">
        <v>5578</v>
      </c>
      <c r="M2432" s="13" t="n">
        <v>16015</v>
      </c>
      <c r="N2432" s="17"/>
      <c r="O2432" s="13"/>
      <c r="P2432" s="13" t="n">
        <f aca="false">0+E2432*1.5+F2432*2/100</f>
        <v>77.5</v>
      </c>
      <c r="Q2432" s="13" t="s">
        <v>154</v>
      </c>
    </row>
    <row r="2433" customFormat="false" ht="14.9" hidden="false" customHeight="false" outlineLevel="0" collapsed="false">
      <c r="A2433" s="10"/>
      <c r="B2433" s="10"/>
      <c r="C2433" s="11" t="n">
        <v>41916</v>
      </c>
      <c r="D2433" s="18" t="s">
        <v>2583</v>
      </c>
      <c r="E2433" s="13" t="n">
        <v>24</v>
      </c>
      <c r="F2433" s="13" t="n">
        <v>1000</v>
      </c>
      <c r="G2433" s="14" t="n">
        <f aca="false">E2433+F2433*1.5/100</f>
        <v>39</v>
      </c>
      <c r="H2433" s="15" t="n">
        <v>12</v>
      </c>
      <c r="I2433" s="15" t="n">
        <v>12</v>
      </c>
      <c r="J2433" s="16"/>
      <c r="K2433" s="16"/>
      <c r="L2433" s="13" t="n">
        <v>5578</v>
      </c>
      <c r="M2433" s="13" t="n">
        <v>16016</v>
      </c>
      <c r="N2433" s="17"/>
      <c r="O2433" s="13"/>
      <c r="P2433" s="13" t="n">
        <f aca="false">0+E2433*1.5+F2433*2/100</f>
        <v>56</v>
      </c>
      <c r="Q2433" s="13" t="s">
        <v>194</v>
      </c>
    </row>
    <row r="2434" customFormat="false" ht="14.9" hidden="false" customHeight="false" outlineLevel="0" collapsed="false">
      <c r="A2434" s="10"/>
      <c r="B2434" s="10"/>
      <c r="C2434" s="11" t="n">
        <v>41916</v>
      </c>
      <c r="D2434" s="18" t="s">
        <v>2584</v>
      </c>
      <c r="E2434" s="13" t="n">
        <v>14</v>
      </c>
      <c r="F2434" s="13" t="n">
        <v>500</v>
      </c>
      <c r="G2434" s="14" t="n">
        <f aca="false">E2434+F2434*1.5/100</f>
        <v>21.5</v>
      </c>
      <c r="H2434" s="15" t="n">
        <v>169</v>
      </c>
      <c r="I2434" s="15" t="n">
        <v>168</v>
      </c>
      <c r="J2434" s="16"/>
      <c r="K2434" s="16"/>
      <c r="L2434" s="13" t="n">
        <v>5578</v>
      </c>
      <c r="M2434" s="13" t="n">
        <v>16017</v>
      </c>
      <c r="N2434" s="17"/>
      <c r="O2434" s="13"/>
      <c r="P2434" s="13" t="n">
        <f aca="false">0+E2434*1.5+F2434*2/100</f>
        <v>31</v>
      </c>
      <c r="Q2434" s="13" t="s">
        <v>80</v>
      </c>
    </row>
    <row r="2435" customFormat="false" ht="14.9" hidden="false" customHeight="false" outlineLevel="0" collapsed="false">
      <c r="A2435" s="10"/>
      <c r="B2435" s="10"/>
      <c r="C2435" s="11" t="n">
        <v>41916</v>
      </c>
      <c r="D2435" s="18" t="s">
        <v>2585</v>
      </c>
      <c r="E2435" s="13" t="n">
        <v>8</v>
      </c>
      <c r="F2435" s="13" t="n">
        <v>400</v>
      </c>
      <c r="G2435" s="14" t="n">
        <f aca="false">E2435+F2435*1.5/100</f>
        <v>14</v>
      </c>
      <c r="H2435" s="15" t="n">
        <v>84</v>
      </c>
      <c r="I2435" s="15" t="n">
        <v>84</v>
      </c>
      <c r="J2435" s="16"/>
      <c r="K2435" s="16"/>
      <c r="L2435" s="13" t="n">
        <v>5578</v>
      </c>
      <c r="M2435" s="13" t="n">
        <v>16018</v>
      </c>
      <c r="N2435" s="17"/>
      <c r="O2435" s="13"/>
      <c r="P2435" s="13" t="n">
        <f aca="false">0+E2435*1.5+F2435*2/100</f>
        <v>20</v>
      </c>
      <c r="Q2435" s="13" t="s">
        <v>125</v>
      </c>
    </row>
    <row r="2436" customFormat="false" ht="14.9" hidden="false" customHeight="false" outlineLevel="0" collapsed="false">
      <c r="A2436" s="10"/>
      <c r="B2436" s="10"/>
      <c r="C2436" s="11" t="n">
        <v>41916</v>
      </c>
      <c r="D2436" s="12" t="s">
        <v>2586</v>
      </c>
      <c r="E2436" s="13"/>
      <c r="F2436" s="13"/>
      <c r="G2436" s="14"/>
      <c r="H2436" s="15"/>
      <c r="I2436" s="15"/>
      <c r="J2436" s="16"/>
      <c r="K2436" s="16"/>
      <c r="L2436" s="13" t="n">
        <v>5579</v>
      </c>
      <c r="M2436" s="13" t="n">
        <v>0</v>
      </c>
      <c r="N2436" s="17"/>
      <c r="O2436" s="13"/>
      <c r="P2436" s="13"/>
      <c r="Q2436" s="13"/>
    </row>
    <row r="2437" customFormat="false" ht="14.9" hidden="false" customHeight="false" outlineLevel="0" collapsed="false">
      <c r="A2437" s="10"/>
      <c r="B2437" s="10"/>
      <c r="C2437" s="11" t="n">
        <v>41916</v>
      </c>
      <c r="D2437" s="18" t="s">
        <v>2586</v>
      </c>
      <c r="E2437" s="13" t="n">
        <v>27</v>
      </c>
      <c r="F2437" s="13" t="n">
        <v>310</v>
      </c>
      <c r="G2437" s="14" t="n">
        <f aca="false">E2437+F2437*1.5/100</f>
        <v>31.65</v>
      </c>
      <c r="H2437" s="15"/>
      <c r="I2437" s="15"/>
      <c r="J2437" s="16"/>
      <c r="K2437" s="16"/>
      <c r="L2437" s="13" t="n">
        <v>5579</v>
      </c>
      <c r="M2437" s="13" t="n">
        <v>16019</v>
      </c>
      <c r="N2437" s="17"/>
      <c r="O2437" s="13"/>
      <c r="P2437" s="13" t="n">
        <f aca="false">0+E2437*1.5+F2437*2/100</f>
        <v>46.7</v>
      </c>
      <c r="Q2437" s="13" t="s">
        <v>40</v>
      </c>
    </row>
    <row r="2438" customFormat="false" ht="14.9" hidden="false" customHeight="false" outlineLevel="0" collapsed="false">
      <c r="A2438" s="10"/>
      <c r="B2438" s="10"/>
      <c r="C2438" s="11" t="n">
        <v>41916</v>
      </c>
      <c r="D2438" s="12" t="s">
        <v>2587</v>
      </c>
      <c r="E2438" s="13"/>
      <c r="F2438" s="13"/>
      <c r="G2438" s="14"/>
      <c r="H2438" s="15" t="n">
        <v>88</v>
      </c>
      <c r="I2438" s="15" t="n">
        <v>87</v>
      </c>
      <c r="J2438" s="16"/>
      <c r="K2438" s="16"/>
      <c r="L2438" s="13" t="n">
        <v>5580</v>
      </c>
      <c r="M2438" s="13" t="n">
        <v>0</v>
      </c>
      <c r="N2438" s="17"/>
      <c r="O2438" s="13"/>
      <c r="P2438" s="13"/>
      <c r="Q2438" s="13"/>
    </row>
    <row r="2439" customFormat="false" ht="14.9" hidden="false" customHeight="false" outlineLevel="0" collapsed="false">
      <c r="A2439" s="10"/>
      <c r="B2439" s="10"/>
      <c r="C2439" s="11" t="n">
        <v>41916</v>
      </c>
      <c r="D2439" s="18" t="s">
        <v>2588</v>
      </c>
      <c r="E2439" s="13" t="n">
        <v>39</v>
      </c>
      <c r="F2439" s="13" t="n">
        <v>480</v>
      </c>
      <c r="G2439" s="14" t="n">
        <f aca="false">E2439+F2439*1.5/100</f>
        <v>46.2</v>
      </c>
      <c r="H2439" s="15" t="n">
        <v>42</v>
      </c>
      <c r="I2439" s="15" t="n">
        <v>42</v>
      </c>
      <c r="J2439" s="16"/>
      <c r="K2439" s="16"/>
      <c r="L2439" s="13" t="n">
        <v>5580</v>
      </c>
      <c r="M2439" s="13" t="n">
        <v>16020</v>
      </c>
      <c r="N2439" s="17"/>
      <c r="O2439" s="13"/>
      <c r="P2439" s="13" t="n">
        <f aca="false">0+E2439*1.5+F2439*2/100</f>
        <v>68.1</v>
      </c>
      <c r="Q2439" s="13" t="s">
        <v>177</v>
      </c>
    </row>
    <row r="2440" customFormat="false" ht="14.9" hidden="false" customHeight="false" outlineLevel="0" collapsed="false">
      <c r="A2440" s="10"/>
      <c r="B2440" s="10"/>
      <c r="C2440" s="11" t="n">
        <v>41916</v>
      </c>
      <c r="D2440" s="18" t="s">
        <v>2589</v>
      </c>
      <c r="E2440" s="13" t="n">
        <v>31</v>
      </c>
      <c r="F2440" s="13" t="n">
        <v>360</v>
      </c>
      <c r="G2440" s="14" t="n">
        <f aca="false">E2440+F2440*1.5/100</f>
        <v>36.4</v>
      </c>
      <c r="H2440" s="15" t="n">
        <v>23</v>
      </c>
      <c r="I2440" s="15" t="n">
        <v>23</v>
      </c>
      <c r="J2440" s="16"/>
      <c r="K2440" s="16"/>
      <c r="L2440" s="13" t="n">
        <v>5580</v>
      </c>
      <c r="M2440" s="13" t="n">
        <v>16021</v>
      </c>
      <c r="N2440" s="17"/>
      <c r="O2440" s="13"/>
      <c r="P2440" s="13" t="n">
        <f aca="false">0+E2440*1.5+F2440*2/100</f>
        <v>53.7</v>
      </c>
      <c r="Q2440" s="13" t="s">
        <v>403</v>
      </c>
    </row>
    <row r="2441" customFormat="false" ht="14.9" hidden="false" customHeight="false" outlineLevel="0" collapsed="false">
      <c r="A2441" s="10"/>
      <c r="B2441" s="10"/>
      <c r="C2441" s="11" t="n">
        <v>41916</v>
      </c>
      <c r="D2441" s="18" t="s">
        <v>2590</v>
      </c>
      <c r="E2441" s="13" t="n">
        <v>20</v>
      </c>
      <c r="F2441" s="13" t="n">
        <v>260</v>
      </c>
      <c r="G2441" s="14" t="n">
        <f aca="false">E2441+F2441*1.5/100</f>
        <v>23.9</v>
      </c>
      <c r="H2441" s="15" t="n">
        <v>23</v>
      </c>
      <c r="I2441" s="15" t="n">
        <v>22</v>
      </c>
      <c r="J2441" s="16"/>
      <c r="K2441" s="16"/>
      <c r="L2441" s="13" t="n">
        <v>5580</v>
      </c>
      <c r="M2441" s="13" t="n">
        <v>16022</v>
      </c>
      <c r="N2441" s="17"/>
      <c r="O2441" s="13"/>
      <c r="P2441" s="13" t="n">
        <f aca="false">0+E2441*1.5+F2441*2/100</f>
        <v>35.2</v>
      </c>
      <c r="Q2441" s="13" t="s">
        <v>165</v>
      </c>
    </row>
    <row r="2442" customFormat="false" ht="14.9" hidden="false" customHeight="false" outlineLevel="0" collapsed="false">
      <c r="A2442" s="10"/>
      <c r="B2442" s="10"/>
      <c r="C2442" s="11" t="n">
        <v>41916</v>
      </c>
      <c r="D2442" s="12" t="s">
        <v>2591</v>
      </c>
      <c r="E2442" s="13"/>
      <c r="F2442" s="13"/>
      <c r="G2442" s="14"/>
      <c r="H2442" s="15" t="n">
        <v>471</v>
      </c>
      <c r="I2442" s="15" t="n">
        <v>467</v>
      </c>
      <c r="J2442" s="16"/>
      <c r="K2442" s="16"/>
      <c r="L2442" s="13" t="n">
        <v>5581</v>
      </c>
      <c r="M2442" s="13" t="n">
        <v>0</v>
      </c>
      <c r="N2442" s="17" t="s">
        <v>363</v>
      </c>
      <c r="O2442" s="13"/>
      <c r="P2442" s="13"/>
      <c r="Q2442" s="13"/>
    </row>
    <row r="2443" customFormat="false" ht="14.9" hidden="false" customHeight="false" outlineLevel="0" collapsed="false">
      <c r="A2443" s="10"/>
      <c r="B2443" s="10"/>
      <c r="C2443" s="11" t="n">
        <v>41916</v>
      </c>
      <c r="D2443" s="18" t="s">
        <v>2592</v>
      </c>
      <c r="E2443" s="13" t="n">
        <v>43.4</v>
      </c>
      <c r="F2443" s="13" t="n">
        <v>1250</v>
      </c>
      <c r="G2443" s="14" t="n">
        <f aca="false">E2443+F2443*1.5/100</f>
        <v>62.15</v>
      </c>
      <c r="H2443" s="15" t="n">
        <v>33</v>
      </c>
      <c r="I2443" s="15" t="n">
        <v>33</v>
      </c>
      <c r="J2443" s="16"/>
      <c r="K2443" s="16"/>
      <c r="L2443" s="13" t="n">
        <v>5581</v>
      </c>
      <c r="M2443" s="13" t="n">
        <v>16023</v>
      </c>
      <c r="N2443" s="17"/>
      <c r="O2443" s="13"/>
      <c r="P2443" s="13" t="n">
        <f aca="false">0+E2443*1.5+F2443*2/100</f>
        <v>90.1</v>
      </c>
      <c r="Q2443" s="13" t="s">
        <v>321</v>
      </c>
    </row>
    <row r="2444" customFormat="false" ht="14.9" hidden="false" customHeight="false" outlineLevel="0" collapsed="false">
      <c r="A2444" s="10"/>
      <c r="B2444" s="10"/>
      <c r="C2444" s="11" t="n">
        <v>41916</v>
      </c>
      <c r="D2444" s="18" t="s">
        <v>2593</v>
      </c>
      <c r="E2444" s="13" t="n">
        <v>35.9</v>
      </c>
      <c r="F2444" s="13" t="n">
        <v>1050</v>
      </c>
      <c r="G2444" s="14" t="n">
        <f aca="false">E2444+F2444*1.5/100</f>
        <v>51.65</v>
      </c>
      <c r="H2444" s="15" t="n">
        <v>72</v>
      </c>
      <c r="I2444" s="15" t="n">
        <v>71</v>
      </c>
      <c r="J2444" s="16"/>
      <c r="K2444" s="16"/>
      <c r="L2444" s="13" t="n">
        <v>5581</v>
      </c>
      <c r="M2444" s="13" t="n">
        <v>16024</v>
      </c>
      <c r="N2444" s="17"/>
      <c r="O2444" s="13"/>
      <c r="P2444" s="13" t="n">
        <f aca="false">0+E2444*1.5+F2444*2/100</f>
        <v>74.85</v>
      </c>
      <c r="Q2444" s="13" t="s">
        <v>181</v>
      </c>
    </row>
    <row r="2445" customFormat="false" ht="14.9" hidden="false" customHeight="false" outlineLevel="0" collapsed="false">
      <c r="A2445" s="10"/>
      <c r="B2445" s="10"/>
      <c r="C2445" s="11" t="n">
        <v>41916</v>
      </c>
      <c r="D2445" s="18" t="s">
        <v>2594</v>
      </c>
      <c r="E2445" s="13" t="n">
        <v>20.4</v>
      </c>
      <c r="F2445" s="13" t="n">
        <v>550</v>
      </c>
      <c r="G2445" s="14" t="n">
        <f aca="false">E2445+F2445*1.5/100</f>
        <v>28.65</v>
      </c>
      <c r="H2445" s="15" t="n">
        <v>236</v>
      </c>
      <c r="I2445" s="15" t="n">
        <v>233</v>
      </c>
      <c r="J2445" s="16"/>
      <c r="K2445" s="16"/>
      <c r="L2445" s="13" t="n">
        <v>5581</v>
      </c>
      <c r="M2445" s="13" t="n">
        <v>16025</v>
      </c>
      <c r="N2445" s="17"/>
      <c r="O2445" s="13"/>
      <c r="P2445" s="13" t="n">
        <f aca="false">0+E2445*1.5+F2445*2/100</f>
        <v>41.6</v>
      </c>
      <c r="Q2445" s="13" t="s">
        <v>229</v>
      </c>
    </row>
    <row r="2446" customFormat="false" ht="14.9" hidden="false" customHeight="false" outlineLevel="0" collapsed="false">
      <c r="A2446" s="10"/>
      <c r="B2446" s="10"/>
      <c r="C2446" s="11" t="n">
        <v>41916</v>
      </c>
      <c r="D2446" s="18" t="s">
        <v>2595</v>
      </c>
      <c r="E2446" s="13" t="n">
        <v>7.7</v>
      </c>
      <c r="F2446" s="13" t="n">
        <v>144</v>
      </c>
      <c r="G2446" s="14" t="n">
        <f aca="false">E2446+F2446*1.5/100</f>
        <v>9.86</v>
      </c>
      <c r="H2446" s="15" t="n">
        <v>130</v>
      </c>
      <c r="I2446" s="15" t="n">
        <v>130</v>
      </c>
      <c r="J2446" s="16"/>
      <c r="K2446" s="16"/>
      <c r="L2446" s="13" t="n">
        <v>5581</v>
      </c>
      <c r="M2446" s="13" t="n">
        <v>16026</v>
      </c>
      <c r="N2446" s="17"/>
      <c r="O2446" s="13"/>
      <c r="P2446" s="13" t="n">
        <f aca="false">0+E2446*1.5+F2446*2/100</f>
        <v>14.43</v>
      </c>
      <c r="Q2446" s="13"/>
    </row>
    <row r="2447" customFormat="false" ht="14.9" hidden="false" customHeight="false" outlineLevel="0" collapsed="false">
      <c r="A2447" s="10"/>
      <c r="B2447" s="10"/>
      <c r="C2447" s="11" t="n">
        <v>41916</v>
      </c>
      <c r="D2447" s="18" t="s">
        <v>2596</v>
      </c>
      <c r="E2447" s="13" t="n">
        <v>43.4</v>
      </c>
      <c r="F2447" s="13" t="n">
        <v>1250</v>
      </c>
      <c r="G2447" s="14" t="n">
        <f aca="false">E2447+F2447*1.5/100</f>
        <v>62.15</v>
      </c>
      <c r="H2447" s="15"/>
      <c r="I2447" s="15"/>
      <c r="J2447" s="16"/>
      <c r="K2447" s="16"/>
      <c r="L2447" s="13" t="n">
        <v>5581</v>
      </c>
      <c r="M2447" s="13" t="n">
        <v>16027</v>
      </c>
      <c r="N2447" s="17"/>
      <c r="O2447" s="13"/>
      <c r="P2447" s="13" t="n">
        <f aca="false">0+E2447*1.5+F2447*2/100</f>
        <v>90.1</v>
      </c>
      <c r="Q2447" s="13" t="s">
        <v>104</v>
      </c>
    </row>
    <row r="2448" customFormat="false" ht="14.9" hidden="false" customHeight="false" outlineLevel="0" collapsed="false">
      <c r="A2448" s="10"/>
      <c r="B2448" s="10"/>
      <c r="C2448" s="11" t="n">
        <v>41916</v>
      </c>
      <c r="D2448" s="18" t="s">
        <v>2597</v>
      </c>
      <c r="E2448" s="13" t="n">
        <v>68.5</v>
      </c>
      <c r="F2448" s="13" t="n">
        <v>480</v>
      </c>
      <c r="G2448" s="14" t="n">
        <f aca="false">E2448/2+F2448*1.5/100</f>
        <v>41.45</v>
      </c>
      <c r="H2448" s="15"/>
      <c r="I2448" s="15"/>
      <c r="J2448" s="16"/>
      <c r="K2448" s="16"/>
      <c r="L2448" s="13" t="n">
        <v>5581</v>
      </c>
      <c r="M2448" s="13" t="n">
        <v>16028</v>
      </c>
      <c r="N2448" s="17" t="s">
        <v>363</v>
      </c>
      <c r="O2448" s="13"/>
      <c r="P2448" s="13" t="n">
        <f aca="false">0+E2448/2+F2448/100</f>
        <v>39.05</v>
      </c>
      <c r="Q2448" s="13"/>
    </row>
    <row r="2449" customFormat="false" ht="14.9" hidden="false" customHeight="false" outlineLevel="0" collapsed="false">
      <c r="A2449" s="10"/>
      <c r="B2449" s="10"/>
      <c r="C2449" s="11" t="n">
        <v>41916</v>
      </c>
      <c r="D2449" s="18" t="s">
        <v>2598</v>
      </c>
      <c r="E2449" s="13" t="n">
        <v>49</v>
      </c>
      <c r="F2449" s="13" t="n">
        <v>900</v>
      </c>
      <c r="G2449" s="14" t="n">
        <f aca="false">E2449/2+F2449*1.5/100</f>
        <v>38</v>
      </c>
      <c r="H2449" s="15"/>
      <c r="I2449" s="15"/>
      <c r="J2449" s="16"/>
      <c r="K2449" s="16"/>
      <c r="L2449" s="13" t="n">
        <v>5581</v>
      </c>
      <c r="M2449" s="13" t="n">
        <v>16030</v>
      </c>
      <c r="N2449" s="17" t="s">
        <v>363</v>
      </c>
      <c r="O2449" s="13"/>
      <c r="P2449" s="13" t="n">
        <f aca="false">0+E2449/2+F2449/100</f>
        <v>33.5</v>
      </c>
      <c r="Q2449" s="13"/>
    </row>
    <row r="2450" customFormat="false" ht="14.9" hidden="false" customHeight="false" outlineLevel="0" collapsed="false">
      <c r="A2450" s="10"/>
      <c r="B2450" s="10"/>
      <c r="C2450" s="11" t="n">
        <v>41916</v>
      </c>
      <c r="D2450" s="12" t="s">
        <v>2599</v>
      </c>
      <c r="E2450" s="13"/>
      <c r="F2450" s="13"/>
      <c r="G2450" s="14"/>
      <c r="H2450" s="15"/>
      <c r="I2450" s="15"/>
      <c r="J2450" s="16"/>
      <c r="K2450" s="16"/>
      <c r="L2450" s="13" t="n">
        <v>5582</v>
      </c>
      <c r="M2450" s="13" t="n">
        <v>0</v>
      </c>
      <c r="N2450" s="17"/>
      <c r="O2450" s="13"/>
      <c r="P2450" s="13"/>
      <c r="Q2450" s="13"/>
    </row>
    <row r="2451" customFormat="false" ht="14.9" hidden="false" customHeight="false" outlineLevel="0" collapsed="false">
      <c r="A2451" s="10"/>
      <c r="B2451" s="10"/>
      <c r="C2451" s="11" t="n">
        <v>41916</v>
      </c>
      <c r="D2451" s="18" t="s">
        <v>2600</v>
      </c>
      <c r="E2451" s="13" t="n">
        <v>30</v>
      </c>
      <c r="F2451" s="13" t="n">
        <v>516</v>
      </c>
      <c r="G2451" s="14" t="n">
        <f aca="false">E2451+F2451*1.5/100</f>
        <v>37.74</v>
      </c>
      <c r="H2451" s="15"/>
      <c r="I2451" s="15"/>
      <c r="J2451" s="16"/>
      <c r="K2451" s="16"/>
      <c r="L2451" s="13" t="n">
        <v>5582</v>
      </c>
      <c r="M2451" s="13" t="n">
        <v>16031</v>
      </c>
      <c r="N2451" s="17"/>
      <c r="O2451" s="13"/>
      <c r="P2451" s="13" t="n">
        <f aca="false">0+E2451*1.5+F2451*2/100</f>
        <v>55.32</v>
      </c>
      <c r="Q2451" s="13"/>
    </row>
    <row r="2452" customFormat="false" ht="14.9" hidden="false" customHeight="false" outlineLevel="0" collapsed="false">
      <c r="A2452" s="10"/>
      <c r="B2452" s="10"/>
      <c r="C2452" s="11" t="n">
        <v>41916</v>
      </c>
      <c r="D2452" s="18" t="s">
        <v>2601</v>
      </c>
      <c r="E2452" s="13" t="n">
        <v>20</v>
      </c>
      <c r="F2452" s="13" t="n">
        <v>352</v>
      </c>
      <c r="G2452" s="14" t="n">
        <f aca="false">E2452+F2452*1.5/100</f>
        <v>25.28</v>
      </c>
      <c r="H2452" s="15"/>
      <c r="I2452" s="15"/>
      <c r="J2452" s="16"/>
      <c r="K2452" s="16"/>
      <c r="L2452" s="13" t="n">
        <v>5582</v>
      </c>
      <c r="M2452" s="13" t="n">
        <v>16032</v>
      </c>
      <c r="N2452" s="17"/>
      <c r="O2452" s="13"/>
      <c r="P2452" s="13" t="n">
        <f aca="false">0+E2452*1.5+F2452*2/100</f>
        <v>37.04</v>
      </c>
      <c r="Q2452" s="13" t="s">
        <v>144</v>
      </c>
    </row>
    <row r="2453" customFormat="false" ht="14.9" hidden="false" customHeight="false" outlineLevel="0" collapsed="false">
      <c r="A2453" s="10"/>
      <c r="B2453" s="10"/>
      <c r="C2453" s="11" t="n">
        <v>41916</v>
      </c>
      <c r="D2453" s="12" t="s">
        <v>2602</v>
      </c>
      <c r="E2453" s="13"/>
      <c r="F2453" s="13"/>
      <c r="G2453" s="14"/>
      <c r="H2453" s="15"/>
      <c r="I2453" s="15"/>
      <c r="J2453" s="16"/>
      <c r="K2453" s="16"/>
      <c r="L2453" s="13" t="n">
        <v>5583</v>
      </c>
      <c r="M2453" s="13" t="n">
        <v>0</v>
      </c>
      <c r="N2453" s="17"/>
      <c r="O2453" s="13"/>
      <c r="P2453" s="13"/>
      <c r="Q2453" s="13"/>
    </row>
    <row r="2454" customFormat="false" ht="14.9" hidden="false" customHeight="false" outlineLevel="0" collapsed="false">
      <c r="A2454" s="10"/>
      <c r="B2454" s="10"/>
      <c r="C2454" s="11" t="n">
        <v>41916</v>
      </c>
      <c r="D2454" s="18" t="s">
        <v>2603</v>
      </c>
      <c r="E2454" s="13" t="n">
        <v>65.5</v>
      </c>
      <c r="F2454" s="13" t="n">
        <v>987</v>
      </c>
      <c r="G2454" s="14" t="n">
        <f aca="false">E2454+F2454*1.5/100</f>
        <v>80.305</v>
      </c>
      <c r="H2454" s="15"/>
      <c r="I2454" s="15"/>
      <c r="J2454" s="16"/>
      <c r="K2454" s="16"/>
      <c r="L2454" s="13" t="n">
        <v>5583</v>
      </c>
      <c r="M2454" s="13" t="n">
        <v>16033</v>
      </c>
      <c r="N2454" s="17"/>
      <c r="O2454" s="13"/>
      <c r="P2454" s="13" t="n">
        <f aca="false">0+E2454*1.5+F2454*2/100</f>
        <v>117.99</v>
      </c>
      <c r="Q2454" s="13" t="s">
        <v>2604</v>
      </c>
    </row>
    <row r="2455" customFormat="false" ht="14.9" hidden="false" customHeight="false" outlineLevel="0" collapsed="false">
      <c r="A2455" s="10"/>
      <c r="B2455" s="10"/>
      <c r="C2455" s="11" t="n">
        <v>41916</v>
      </c>
      <c r="D2455" s="18" t="s">
        <v>2605</v>
      </c>
      <c r="E2455" s="13" t="n">
        <v>39.2</v>
      </c>
      <c r="F2455" s="13" t="n">
        <v>700</v>
      </c>
      <c r="G2455" s="14" t="n">
        <f aca="false">E2455+F2455*1.5/100</f>
        <v>49.7</v>
      </c>
      <c r="H2455" s="15"/>
      <c r="I2455" s="15"/>
      <c r="J2455" s="16"/>
      <c r="K2455" s="16"/>
      <c r="L2455" s="13" t="n">
        <v>5583</v>
      </c>
      <c r="M2455" s="13" t="n">
        <v>16034</v>
      </c>
      <c r="N2455" s="17"/>
      <c r="O2455" s="13"/>
      <c r="P2455" s="13" t="n">
        <f aca="false">0+E2455*1.5+F2455*2/100</f>
        <v>72.8</v>
      </c>
      <c r="Q2455" s="13" t="s">
        <v>181</v>
      </c>
    </row>
    <row r="2456" customFormat="false" ht="14.9" hidden="false" customHeight="false" outlineLevel="0" collapsed="false">
      <c r="A2456" s="10"/>
      <c r="B2456" s="10"/>
      <c r="C2456" s="11" t="n">
        <v>41916</v>
      </c>
      <c r="D2456" s="18" t="s">
        <v>2606</v>
      </c>
      <c r="E2456" s="13" t="n">
        <v>20</v>
      </c>
      <c r="F2456" s="13" t="n">
        <v>350</v>
      </c>
      <c r="G2456" s="14" t="n">
        <f aca="false">E2456+F2456*1.5/100</f>
        <v>25.25</v>
      </c>
      <c r="H2456" s="15"/>
      <c r="I2456" s="15"/>
      <c r="J2456" s="16"/>
      <c r="K2456" s="16"/>
      <c r="L2456" s="13" t="n">
        <v>5583</v>
      </c>
      <c r="M2456" s="13" t="n">
        <v>16035</v>
      </c>
      <c r="N2456" s="17"/>
      <c r="O2456" s="13"/>
      <c r="P2456" s="13" t="n">
        <f aca="false">0+E2456*1.5+F2456*2/100</f>
        <v>37</v>
      </c>
      <c r="Q2456" s="13" t="s">
        <v>144</v>
      </c>
    </row>
    <row r="2457" customFormat="false" ht="14.9" hidden="false" customHeight="false" outlineLevel="0" collapsed="false">
      <c r="A2457" s="10"/>
      <c r="B2457" s="10"/>
      <c r="C2457" s="11" t="n">
        <v>41916</v>
      </c>
      <c r="D2457" s="18" t="s">
        <v>2607</v>
      </c>
      <c r="E2457" s="13" t="n">
        <v>11.5</v>
      </c>
      <c r="F2457" s="13" t="n">
        <v>100</v>
      </c>
      <c r="G2457" s="14" t="n">
        <f aca="false">E2457+F2457*1.5/100</f>
        <v>13</v>
      </c>
      <c r="H2457" s="15"/>
      <c r="I2457" s="15"/>
      <c r="J2457" s="16"/>
      <c r="K2457" s="16"/>
      <c r="L2457" s="13" t="n">
        <v>5583</v>
      </c>
      <c r="M2457" s="13" t="n">
        <v>16036</v>
      </c>
      <c r="N2457" s="17"/>
      <c r="O2457" s="13"/>
      <c r="P2457" s="13" t="n">
        <f aca="false">0+E2457*1.5+F2457*2/100</f>
        <v>19.25</v>
      </c>
      <c r="Q2457" s="13" t="s">
        <v>125</v>
      </c>
    </row>
    <row r="2458" customFormat="false" ht="14.9" hidden="false" customHeight="false" outlineLevel="0" collapsed="false">
      <c r="A2458" s="10"/>
      <c r="B2458" s="10"/>
      <c r="C2458" s="11" t="n">
        <v>41916</v>
      </c>
      <c r="D2458" s="18" t="s">
        <v>2608</v>
      </c>
      <c r="E2458" s="13" t="n">
        <v>5.6</v>
      </c>
      <c r="F2458" s="13" t="n">
        <v>40</v>
      </c>
      <c r="G2458" s="14" t="n">
        <f aca="false">E2458+F2458*1.5/100</f>
        <v>6.2</v>
      </c>
      <c r="H2458" s="15"/>
      <c r="I2458" s="15"/>
      <c r="J2458" s="16"/>
      <c r="K2458" s="16"/>
      <c r="L2458" s="13" t="n">
        <v>5583</v>
      </c>
      <c r="M2458" s="13" t="n">
        <v>16037</v>
      </c>
      <c r="N2458" s="17"/>
      <c r="O2458" s="13"/>
      <c r="P2458" s="13" t="n">
        <f aca="false">0+E2458*1.5+F2458*2/100</f>
        <v>9.2</v>
      </c>
      <c r="Q2458" s="13"/>
    </row>
    <row r="2459" customFormat="false" ht="14.9" hidden="false" customHeight="false" outlineLevel="0" collapsed="false">
      <c r="A2459" s="10"/>
      <c r="B2459" s="10"/>
      <c r="C2459" s="11" t="n">
        <v>41916</v>
      </c>
      <c r="D2459" s="12" t="s">
        <v>2609</v>
      </c>
      <c r="E2459" s="13"/>
      <c r="F2459" s="13"/>
      <c r="G2459" s="14"/>
      <c r="H2459" s="15" t="n">
        <v>248</v>
      </c>
      <c r="I2459" s="15" t="n">
        <v>203</v>
      </c>
      <c r="J2459" s="16"/>
      <c r="K2459" s="16"/>
      <c r="L2459" s="13" t="n">
        <v>5584</v>
      </c>
      <c r="M2459" s="13" t="n">
        <v>0</v>
      </c>
      <c r="N2459" s="17"/>
      <c r="O2459" s="13"/>
      <c r="P2459" s="13"/>
      <c r="Q2459" s="13"/>
    </row>
    <row r="2460" customFormat="false" ht="14.9" hidden="false" customHeight="false" outlineLevel="0" collapsed="false">
      <c r="A2460" s="10"/>
      <c r="B2460" s="10"/>
      <c r="C2460" s="11" t="n">
        <v>41916</v>
      </c>
      <c r="D2460" s="18" t="s">
        <v>2610</v>
      </c>
      <c r="E2460" s="13" t="n">
        <v>43.8</v>
      </c>
      <c r="F2460" s="13" t="n">
        <v>1640</v>
      </c>
      <c r="G2460" s="14" t="n">
        <f aca="false">E2460+F2460*1.5/100</f>
        <v>68.4</v>
      </c>
      <c r="H2460" s="15" t="n">
        <v>93</v>
      </c>
      <c r="I2460" s="15" t="n">
        <v>82</v>
      </c>
      <c r="J2460" s="16"/>
      <c r="K2460" s="16"/>
      <c r="L2460" s="13" t="n">
        <v>5584</v>
      </c>
      <c r="M2460" s="13" t="n">
        <v>16038</v>
      </c>
      <c r="N2460" s="17"/>
      <c r="O2460" s="13"/>
      <c r="P2460" s="13" t="n">
        <f aca="false">0+E2460*1.5+F2460*2/100</f>
        <v>98.5</v>
      </c>
      <c r="Q2460" s="13" t="s">
        <v>86</v>
      </c>
    </row>
    <row r="2461" customFormat="false" ht="14.9" hidden="false" customHeight="false" outlineLevel="0" collapsed="false">
      <c r="A2461" s="10"/>
      <c r="B2461" s="10"/>
      <c r="C2461" s="11" t="n">
        <v>41916</v>
      </c>
      <c r="D2461" s="18" t="s">
        <v>2611</v>
      </c>
      <c r="E2461" s="13" t="n">
        <v>24.6</v>
      </c>
      <c r="F2461" s="13" t="n">
        <v>670</v>
      </c>
      <c r="G2461" s="14" t="n">
        <f aca="false">E2461+F2461*1.5/100</f>
        <v>34.65</v>
      </c>
      <c r="H2461" s="15" t="n">
        <v>83</v>
      </c>
      <c r="I2461" s="15" t="n">
        <v>61</v>
      </c>
      <c r="J2461" s="16"/>
      <c r="K2461" s="16"/>
      <c r="L2461" s="13" t="n">
        <v>5584</v>
      </c>
      <c r="M2461" s="13" t="n">
        <v>16039</v>
      </c>
      <c r="N2461" s="17"/>
      <c r="O2461" s="13"/>
      <c r="P2461" s="13" t="n">
        <f aca="false">0+E2461*1.5+F2461*2/100</f>
        <v>50.3</v>
      </c>
      <c r="Q2461" s="13" t="s">
        <v>114</v>
      </c>
    </row>
    <row r="2462" customFormat="false" ht="14.9" hidden="false" customHeight="false" outlineLevel="0" collapsed="false">
      <c r="A2462" s="10"/>
      <c r="B2462" s="10"/>
      <c r="C2462" s="11" t="n">
        <v>41916</v>
      </c>
      <c r="D2462" s="18" t="s">
        <v>2612</v>
      </c>
      <c r="E2462" s="13" t="n">
        <v>14.1</v>
      </c>
      <c r="F2462" s="13" t="n">
        <v>460</v>
      </c>
      <c r="G2462" s="14" t="n">
        <f aca="false">E2462+F2462*1.5/100</f>
        <v>21</v>
      </c>
      <c r="H2462" s="15" t="n">
        <v>72</v>
      </c>
      <c r="I2462" s="15" t="n">
        <v>60</v>
      </c>
      <c r="J2462" s="16"/>
      <c r="K2462" s="16"/>
      <c r="L2462" s="13" t="n">
        <v>5584</v>
      </c>
      <c r="M2462" s="13" t="n">
        <v>16040</v>
      </c>
      <c r="N2462" s="17"/>
      <c r="O2462" s="13"/>
      <c r="P2462" s="13" t="n">
        <f aca="false">0+E2462*1.5+F2462*2/100</f>
        <v>30.35</v>
      </c>
      <c r="Q2462" s="13" t="s">
        <v>33</v>
      </c>
    </row>
    <row r="2463" customFormat="false" ht="14.9" hidden="false" customHeight="false" outlineLevel="0" collapsed="false">
      <c r="A2463" s="10"/>
      <c r="B2463" s="10"/>
      <c r="C2463" s="11" t="n">
        <v>41916</v>
      </c>
      <c r="D2463" s="12" t="s">
        <v>2613</v>
      </c>
      <c r="E2463" s="13"/>
      <c r="F2463" s="13"/>
      <c r="G2463" s="14"/>
      <c r="H2463" s="15"/>
      <c r="I2463" s="15"/>
      <c r="J2463" s="16"/>
      <c r="K2463" s="16"/>
      <c r="L2463" s="13" t="n">
        <v>5585</v>
      </c>
      <c r="M2463" s="13" t="n">
        <v>0</v>
      </c>
      <c r="N2463" s="17"/>
      <c r="O2463" s="13"/>
      <c r="P2463" s="13"/>
      <c r="Q2463" s="13"/>
    </row>
    <row r="2464" customFormat="false" ht="14.9" hidden="false" customHeight="false" outlineLevel="0" collapsed="false">
      <c r="A2464" s="10"/>
      <c r="B2464" s="10"/>
      <c r="C2464" s="11" t="n">
        <v>41916</v>
      </c>
      <c r="D2464" s="18" t="s">
        <v>2614</v>
      </c>
      <c r="E2464" s="13" t="n">
        <v>27</v>
      </c>
      <c r="F2464" s="13" t="n">
        <v>400</v>
      </c>
      <c r="G2464" s="14" t="n">
        <f aca="false">E2464+F2464*1.5/100</f>
        <v>33</v>
      </c>
      <c r="H2464" s="15"/>
      <c r="I2464" s="15"/>
      <c r="J2464" s="16"/>
      <c r="K2464" s="16"/>
      <c r="L2464" s="13" t="n">
        <v>5585</v>
      </c>
      <c r="M2464" s="13" t="n">
        <v>16041</v>
      </c>
      <c r="N2464" s="17"/>
      <c r="O2464" s="13"/>
      <c r="P2464" s="13" t="n">
        <f aca="false">0+E2464*1.5+F2464*2/100</f>
        <v>48.5</v>
      </c>
      <c r="Q2464" s="13"/>
    </row>
    <row r="2465" customFormat="false" ht="14.9" hidden="false" customHeight="false" outlineLevel="0" collapsed="false">
      <c r="A2465" s="10"/>
      <c r="B2465" s="10"/>
      <c r="C2465" s="11" t="n">
        <v>41916</v>
      </c>
      <c r="D2465" s="18" t="s">
        <v>2615</v>
      </c>
      <c r="E2465" s="13" t="n">
        <v>7</v>
      </c>
      <c r="F2465" s="13" t="n">
        <v>100</v>
      </c>
      <c r="G2465" s="14" t="n">
        <f aca="false">E2465+F2465*1.5/100</f>
        <v>8.5</v>
      </c>
      <c r="H2465" s="15"/>
      <c r="I2465" s="15"/>
      <c r="J2465" s="16"/>
      <c r="K2465" s="16"/>
      <c r="L2465" s="13" t="n">
        <v>5585</v>
      </c>
      <c r="M2465" s="13" t="n">
        <v>16042</v>
      </c>
      <c r="N2465" s="17"/>
      <c r="O2465" s="13"/>
      <c r="P2465" s="13" t="n">
        <f aca="false">0+E2465*1.5+F2465*2/100</f>
        <v>12.5</v>
      </c>
      <c r="Q2465" s="13"/>
    </row>
    <row r="2466" customFormat="false" ht="14.9" hidden="false" customHeight="false" outlineLevel="0" collapsed="false">
      <c r="A2466" s="10"/>
      <c r="B2466" s="10"/>
      <c r="C2466" s="11" t="n">
        <v>41916</v>
      </c>
      <c r="D2466" s="12" t="s">
        <v>2616</v>
      </c>
      <c r="E2466" s="13"/>
      <c r="F2466" s="13"/>
      <c r="G2466" s="14"/>
      <c r="H2466" s="15"/>
      <c r="I2466" s="15"/>
      <c r="J2466" s="16"/>
      <c r="K2466" s="16"/>
      <c r="L2466" s="13" t="n">
        <v>5586</v>
      </c>
      <c r="M2466" s="13" t="n">
        <v>0</v>
      </c>
      <c r="N2466" s="17" t="s">
        <v>363</v>
      </c>
      <c r="O2466" s="13"/>
      <c r="P2466" s="13"/>
      <c r="Q2466" s="13"/>
    </row>
    <row r="2467" customFormat="false" ht="14.9" hidden="false" customHeight="false" outlineLevel="0" collapsed="false">
      <c r="A2467" s="10"/>
      <c r="B2467" s="10"/>
      <c r="C2467" s="11" t="n">
        <v>41916</v>
      </c>
      <c r="D2467" s="18" t="s">
        <v>2617</v>
      </c>
      <c r="E2467" s="13" t="n">
        <v>52.2</v>
      </c>
      <c r="F2467" s="13" t="n">
        <v>0</v>
      </c>
      <c r="G2467" s="14" t="n">
        <f aca="false">E2467/2+F2467*1.5/100</f>
        <v>26.1</v>
      </c>
      <c r="H2467" s="15"/>
      <c r="I2467" s="15"/>
      <c r="J2467" s="16"/>
      <c r="K2467" s="16"/>
      <c r="L2467" s="13" t="n">
        <v>5586</v>
      </c>
      <c r="M2467" s="13" t="n">
        <v>16043</v>
      </c>
      <c r="N2467" s="17" t="s">
        <v>363</v>
      </c>
      <c r="O2467" s="13"/>
      <c r="P2467" s="13" t="n">
        <f aca="false">0+E2467/2+F2467/100</f>
        <v>26.1</v>
      </c>
      <c r="Q2467" s="13"/>
    </row>
    <row r="2468" customFormat="false" ht="14.9" hidden="false" customHeight="false" outlineLevel="0" collapsed="false">
      <c r="A2468" s="10"/>
      <c r="B2468" s="10"/>
      <c r="C2468" s="11" t="n">
        <v>41916</v>
      </c>
      <c r="D2468" s="18" t="s">
        <v>2618</v>
      </c>
      <c r="E2468" s="13" t="n">
        <v>27.6</v>
      </c>
      <c r="F2468" s="13" t="n">
        <v>0</v>
      </c>
      <c r="G2468" s="14" t="n">
        <f aca="false">E2468/2+F2468*1.5/100</f>
        <v>13.8</v>
      </c>
      <c r="H2468" s="15"/>
      <c r="I2468" s="15"/>
      <c r="J2468" s="16"/>
      <c r="K2468" s="16"/>
      <c r="L2468" s="13" t="n">
        <v>5586</v>
      </c>
      <c r="M2468" s="13" t="n">
        <v>16044</v>
      </c>
      <c r="N2468" s="17" t="s">
        <v>363</v>
      </c>
      <c r="O2468" s="13"/>
      <c r="P2468" s="13" t="n">
        <f aca="false">0+E2468/2+F2468/100</f>
        <v>13.8</v>
      </c>
      <c r="Q2468" s="13"/>
    </row>
    <row r="2469" customFormat="false" ht="14.9" hidden="false" customHeight="false" outlineLevel="0" collapsed="false">
      <c r="A2469" s="10"/>
      <c r="B2469" s="10"/>
      <c r="C2469" s="11" t="n">
        <v>41916</v>
      </c>
      <c r="D2469" s="18" t="s">
        <v>2619</v>
      </c>
      <c r="E2469" s="13" t="n">
        <v>20</v>
      </c>
      <c r="F2469" s="13" t="n">
        <v>0</v>
      </c>
      <c r="G2469" s="14" t="n">
        <f aca="false">E2469/2+F2469*1.5/100</f>
        <v>10</v>
      </c>
      <c r="H2469" s="15"/>
      <c r="I2469" s="15"/>
      <c r="J2469" s="16"/>
      <c r="K2469" s="16"/>
      <c r="L2469" s="13" t="n">
        <v>5586</v>
      </c>
      <c r="M2469" s="13" t="n">
        <v>16045</v>
      </c>
      <c r="N2469" s="17" t="s">
        <v>363</v>
      </c>
      <c r="O2469" s="13"/>
      <c r="P2469" s="13" t="n">
        <f aca="false">0+E2469/2+F2469/100</f>
        <v>10</v>
      </c>
      <c r="Q2469" s="13"/>
    </row>
    <row r="2470" customFormat="false" ht="14.9" hidden="false" customHeight="false" outlineLevel="0" collapsed="false">
      <c r="A2470" s="10"/>
      <c r="B2470" s="10"/>
      <c r="C2470" s="11" t="n">
        <v>41916</v>
      </c>
      <c r="D2470" s="12" t="s">
        <v>2620</v>
      </c>
      <c r="E2470" s="13"/>
      <c r="F2470" s="13"/>
      <c r="G2470" s="14"/>
      <c r="H2470" s="15" t="n">
        <v>152</v>
      </c>
      <c r="I2470" s="15" t="n">
        <v>152</v>
      </c>
      <c r="J2470" s="16"/>
      <c r="K2470" s="16"/>
      <c r="L2470" s="13" t="n">
        <v>5587</v>
      </c>
      <c r="M2470" s="13" t="n">
        <v>0</v>
      </c>
      <c r="N2470" s="17" t="s">
        <v>363</v>
      </c>
      <c r="O2470" s="13"/>
      <c r="P2470" s="13"/>
      <c r="Q2470" s="13"/>
    </row>
    <row r="2471" customFormat="false" ht="14.9" hidden="false" customHeight="false" outlineLevel="0" collapsed="false">
      <c r="A2471" s="10"/>
      <c r="B2471" s="10"/>
      <c r="C2471" s="11" t="n">
        <v>41916</v>
      </c>
      <c r="D2471" s="18" t="s">
        <v>2621</v>
      </c>
      <c r="E2471" s="13" t="n">
        <v>13.5</v>
      </c>
      <c r="F2471" s="13" t="n">
        <v>100</v>
      </c>
      <c r="G2471" s="14" t="n">
        <f aca="false">E2471+F2471*1.5/100</f>
        <v>15</v>
      </c>
      <c r="H2471" s="15" t="n">
        <v>152</v>
      </c>
      <c r="I2471" s="15" t="n">
        <v>152</v>
      </c>
      <c r="J2471" s="16"/>
      <c r="K2471" s="16"/>
      <c r="L2471" s="13" t="n">
        <v>5587</v>
      </c>
      <c r="M2471" s="13" t="n">
        <v>16046</v>
      </c>
      <c r="N2471" s="17"/>
      <c r="O2471" s="13"/>
      <c r="P2471" s="13" t="n">
        <f aca="false">0+E2471*1.5+F2471*2/100</f>
        <v>22.25</v>
      </c>
      <c r="Q2471" s="13" t="s">
        <v>52</v>
      </c>
    </row>
    <row r="2472" customFormat="false" ht="14.9" hidden="false" customHeight="false" outlineLevel="0" collapsed="false">
      <c r="A2472" s="10"/>
      <c r="B2472" s="10"/>
      <c r="C2472" s="11" t="n">
        <v>41916</v>
      </c>
      <c r="D2472" s="12" t="s">
        <v>2622</v>
      </c>
      <c r="E2472" s="13"/>
      <c r="F2472" s="13"/>
      <c r="G2472" s="14"/>
      <c r="H2472" s="15" t="n">
        <v>131</v>
      </c>
      <c r="I2472" s="15" t="n">
        <v>131</v>
      </c>
      <c r="J2472" s="16"/>
      <c r="K2472" s="16"/>
      <c r="L2472" s="13" t="n">
        <v>5588</v>
      </c>
      <c r="M2472" s="13" t="n">
        <v>0</v>
      </c>
      <c r="N2472" s="17"/>
      <c r="O2472" s="13"/>
      <c r="P2472" s="13"/>
      <c r="Q2472" s="13"/>
    </row>
    <row r="2473" customFormat="false" ht="26.85" hidden="false" customHeight="false" outlineLevel="0" collapsed="false">
      <c r="A2473" s="10"/>
      <c r="B2473" s="10"/>
      <c r="C2473" s="11" t="n">
        <v>41916</v>
      </c>
      <c r="D2473" s="18" t="s">
        <v>2623</v>
      </c>
      <c r="E2473" s="13" t="n">
        <v>0</v>
      </c>
      <c r="F2473" s="13" t="n">
        <v>0</v>
      </c>
      <c r="G2473" s="14" t="n">
        <f aca="false">E2473+F2473*1.5/100</f>
        <v>0</v>
      </c>
      <c r="H2473" s="15" t="n">
        <v>131</v>
      </c>
      <c r="I2473" s="15" t="n">
        <v>131</v>
      </c>
      <c r="J2473" s="16"/>
      <c r="K2473" s="16"/>
      <c r="L2473" s="13" t="n">
        <v>5588</v>
      </c>
      <c r="M2473" s="13" t="n">
        <v>16047</v>
      </c>
      <c r="N2473" s="17"/>
      <c r="O2473" s="13"/>
      <c r="P2473" s="13" t="n">
        <f aca="false">0+E2473*1.5+F2473*2/100</f>
        <v>0</v>
      </c>
      <c r="Q2473" s="13"/>
    </row>
    <row r="2474" customFormat="false" ht="14.9" hidden="false" customHeight="false" outlineLevel="0" collapsed="false">
      <c r="A2474" s="10"/>
      <c r="B2474" s="10"/>
      <c r="C2474" s="11" t="n">
        <v>41916</v>
      </c>
      <c r="D2474" s="12" t="s">
        <v>2624</v>
      </c>
      <c r="E2474" s="13"/>
      <c r="F2474" s="13"/>
      <c r="G2474" s="14"/>
      <c r="H2474" s="15" t="n">
        <v>90</v>
      </c>
      <c r="I2474" s="15" t="n">
        <v>90</v>
      </c>
      <c r="J2474" s="16"/>
      <c r="K2474" s="16"/>
      <c r="L2474" s="13" t="n">
        <v>5589</v>
      </c>
      <c r="M2474" s="13" t="n">
        <v>0</v>
      </c>
      <c r="N2474" s="17"/>
      <c r="O2474" s="13"/>
      <c r="P2474" s="13"/>
      <c r="Q2474" s="13"/>
    </row>
    <row r="2475" customFormat="false" ht="14.9" hidden="false" customHeight="false" outlineLevel="0" collapsed="false">
      <c r="A2475" s="10"/>
      <c r="B2475" s="10"/>
      <c r="C2475" s="11" t="n">
        <v>41916</v>
      </c>
      <c r="D2475" s="18" t="s">
        <v>2625</v>
      </c>
      <c r="E2475" s="13" t="n">
        <v>25</v>
      </c>
      <c r="F2475" s="13" t="n">
        <v>100</v>
      </c>
      <c r="G2475" s="14" t="n">
        <f aca="false">E2475+F2475*1.5/100</f>
        <v>26.5</v>
      </c>
      <c r="H2475" s="15" t="n">
        <v>46</v>
      </c>
      <c r="I2475" s="15" t="n">
        <v>46</v>
      </c>
      <c r="J2475" s="16"/>
      <c r="K2475" s="16"/>
      <c r="L2475" s="13" t="n">
        <v>5589</v>
      </c>
      <c r="M2475" s="13" t="n">
        <v>16049</v>
      </c>
      <c r="N2475" s="17"/>
      <c r="O2475" s="13"/>
      <c r="P2475" s="13" t="n">
        <f aca="false">0+E2475*1.5+F2475*2/100</f>
        <v>39.5</v>
      </c>
      <c r="Q2475" s="13" t="s">
        <v>229</v>
      </c>
    </row>
    <row r="2476" customFormat="false" ht="14.9" hidden="false" customHeight="false" outlineLevel="0" collapsed="false">
      <c r="A2476" s="10"/>
      <c r="B2476" s="10"/>
      <c r="C2476" s="11" t="n">
        <v>41916</v>
      </c>
      <c r="D2476" s="18" t="s">
        <v>2626</v>
      </c>
      <c r="E2476" s="13" t="n">
        <v>10</v>
      </c>
      <c r="F2476" s="13" t="n">
        <v>50</v>
      </c>
      <c r="G2476" s="14" t="n">
        <f aca="false">E2476+F2476*1.5/100</f>
        <v>10.75</v>
      </c>
      <c r="H2476" s="15" t="n">
        <v>44</v>
      </c>
      <c r="I2476" s="15" t="n">
        <v>44</v>
      </c>
      <c r="J2476" s="16"/>
      <c r="K2476" s="16"/>
      <c r="L2476" s="13" t="n">
        <v>5589</v>
      </c>
      <c r="M2476" s="13" t="n">
        <v>16050</v>
      </c>
      <c r="N2476" s="17"/>
      <c r="O2476" s="13"/>
      <c r="P2476" s="13" t="n">
        <f aca="false">0+E2476*1.5+F2476*2/100</f>
        <v>16</v>
      </c>
      <c r="Q2476" s="13" t="s">
        <v>55</v>
      </c>
    </row>
    <row r="2477" customFormat="false" ht="14.9" hidden="false" customHeight="false" outlineLevel="0" collapsed="false">
      <c r="A2477" s="10"/>
      <c r="B2477" s="10"/>
      <c r="C2477" s="11" t="n">
        <v>41916</v>
      </c>
      <c r="D2477" s="12" t="s">
        <v>2627</v>
      </c>
      <c r="E2477" s="13"/>
      <c r="F2477" s="13"/>
      <c r="G2477" s="14"/>
      <c r="H2477" s="15"/>
      <c r="I2477" s="15"/>
      <c r="J2477" s="16"/>
      <c r="K2477" s="16"/>
      <c r="L2477" s="13" t="n">
        <v>5702</v>
      </c>
      <c r="M2477" s="13" t="n">
        <v>0</v>
      </c>
      <c r="N2477" s="17"/>
      <c r="O2477" s="13"/>
      <c r="P2477" s="13"/>
      <c r="Q2477" s="13"/>
    </row>
    <row r="2478" customFormat="false" ht="14.9" hidden="false" customHeight="false" outlineLevel="0" collapsed="false">
      <c r="A2478" s="10"/>
      <c r="B2478" s="10"/>
      <c r="C2478" s="11" t="n">
        <v>41916</v>
      </c>
      <c r="D2478" s="18" t="s">
        <v>2628</v>
      </c>
      <c r="E2478" s="13" t="n">
        <v>56</v>
      </c>
      <c r="F2478" s="13" t="n">
        <v>1440</v>
      </c>
      <c r="G2478" s="14" t="n">
        <f aca="false">E2478+F2478*1.5/100</f>
        <v>77.6</v>
      </c>
      <c r="H2478" s="15"/>
      <c r="I2478" s="15"/>
      <c r="J2478" s="16"/>
      <c r="K2478" s="16"/>
      <c r="L2478" s="13" t="n">
        <v>5702</v>
      </c>
      <c r="M2478" s="13" t="n">
        <v>16378</v>
      </c>
      <c r="N2478" s="17"/>
      <c r="O2478" s="13"/>
      <c r="P2478" s="13" t="n">
        <f aca="false">0+E2478*1.5+F2478*2/100</f>
        <v>112.8</v>
      </c>
      <c r="Q2478" s="13" t="s">
        <v>440</v>
      </c>
    </row>
    <row r="2479" customFormat="false" ht="14.9" hidden="false" customHeight="false" outlineLevel="0" collapsed="false">
      <c r="A2479" s="10"/>
      <c r="B2479" s="10"/>
      <c r="C2479" s="11" t="n">
        <v>41916</v>
      </c>
      <c r="D2479" s="18" t="s">
        <v>2629</v>
      </c>
      <c r="E2479" s="13" t="n">
        <v>30.01</v>
      </c>
      <c r="F2479" s="13" t="n">
        <v>1010</v>
      </c>
      <c r="G2479" s="14" t="n">
        <f aca="false">E2479+F2479*1.5/100</f>
        <v>45.16</v>
      </c>
      <c r="H2479" s="15"/>
      <c r="I2479" s="15"/>
      <c r="J2479" s="16"/>
      <c r="K2479" s="16"/>
      <c r="L2479" s="13" t="n">
        <v>5702</v>
      </c>
      <c r="M2479" s="13" t="n">
        <v>16379</v>
      </c>
      <c r="N2479" s="17"/>
      <c r="O2479" s="13"/>
      <c r="P2479" s="13" t="n">
        <f aca="false">0+E2479*1.5+F2479*2/100</f>
        <v>65.215</v>
      </c>
      <c r="Q2479" s="13" t="s">
        <v>92</v>
      </c>
    </row>
    <row r="2480" customFormat="false" ht="14.9" hidden="false" customHeight="false" outlineLevel="0" collapsed="false">
      <c r="A2480" s="10"/>
      <c r="B2480" s="10"/>
      <c r="C2480" s="11" t="n">
        <v>41916</v>
      </c>
      <c r="D2480" s="18" t="s">
        <v>2630</v>
      </c>
      <c r="E2480" s="13" t="n">
        <v>14</v>
      </c>
      <c r="F2480" s="13" t="n">
        <v>500</v>
      </c>
      <c r="G2480" s="14" t="n">
        <f aca="false">E2480+F2480*1.5/100</f>
        <v>21.5</v>
      </c>
      <c r="H2480" s="15"/>
      <c r="I2480" s="15"/>
      <c r="J2480" s="16"/>
      <c r="K2480" s="16"/>
      <c r="L2480" s="13" t="n">
        <v>5702</v>
      </c>
      <c r="M2480" s="13" t="n">
        <v>16380</v>
      </c>
      <c r="N2480" s="17"/>
      <c r="O2480" s="13"/>
      <c r="P2480" s="13" t="n">
        <f aca="false">0+E2480*1.5+F2480*2/100</f>
        <v>31</v>
      </c>
      <c r="Q2480" s="13" t="s">
        <v>80</v>
      </c>
    </row>
    <row r="2481" customFormat="false" ht="14.9" hidden="false" customHeight="false" outlineLevel="0" collapsed="false">
      <c r="A2481" s="10"/>
      <c r="B2481" s="10"/>
      <c r="C2481" s="11" t="n">
        <v>41916</v>
      </c>
      <c r="D2481" s="12" t="s">
        <v>2631</v>
      </c>
      <c r="E2481" s="13"/>
      <c r="F2481" s="13"/>
      <c r="G2481" s="14"/>
      <c r="H2481" s="15" t="n">
        <v>110</v>
      </c>
      <c r="I2481" s="15" t="n">
        <v>84</v>
      </c>
      <c r="J2481" s="16"/>
      <c r="K2481" s="16"/>
      <c r="L2481" s="13" t="n">
        <v>5730</v>
      </c>
      <c r="M2481" s="13" t="n">
        <v>0</v>
      </c>
      <c r="N2481" s="17"/>
      <c r="O2481" s="13"/>
      <c r="P2481" s="13"/>
      <c r="Q2481" s="13"/>
    </row>
    <row r="2482" customFormat="false" ht="14.9" hidden="false" customHeight="false" outlineLevel="0" collapsed="false">
      <c r="A2482" s="10"/>
      <c r="B2482" s="10"/>
      <c r="C2482" s="11" t="n">
        <v>41916</v>
      </c>
      <c r="D2482" s="18" t="s">
        <v>2632</v>
      </c>
      <c r="E2482" s="13" t="n">
        <v>63</v>
      </c>
      <c r="F2482" s="13" t="n">
        <v>2650</v>
      </c>
      <c r="G2482" s="14" t="n">
        <f aca="false">E2482+F2482*1.5/100</f>
        <v>102.75</v>
      </c>
      <c r="H2482" s="15" t="n">
        <v>110</v>
      </c>
      <c r="I2482" s="15" t="n">
        <v>84</v>
      </c>
      <c r="J2482" s="16"/>
      <c r="K2482" s="16"/>
      <c r="L2482" s="13" t="n">
        <v>5730</v>
      </c>
      <c r="M2482" s="13" t="n">
        <v>16447</v>
      </c>
      <c r="N2482" s="17"/>
      <c r="O2482" s="13"/>
      <c r="P2482" s="13" t="n">
        <f aca="false">0+E2482*1.5+F2482*2/100</f>
        <v>147.5</v>
      </c>
      <c r="Q2482" s="13" t="s">
        <v>2633</v>
      </c>
    </row>
    <row r="2483" customFormat="false" ht="14.9" hidden="false" customHeight="false" outlineLevel="0" collapsed="false">
      <c r="A2483" s="10"/>
      <c r="B2483" s="10"/>
      <c r="C2483" s="11" t="n">
        <v>41916</v>
      </c>
      <c r="D2483" s="12" t="s">
        <v>2634</v>
      </c>
      <c r="E2483" s="13"/>
      <c r="F2483" s="13"/>
      <c r="G2483" s="14"/>
      <c r="H2483" s="15"/>
      <c r="I2483" s="15"/>
      <c r="J2483" s="16"/>
      <c r="K2483" s="16"/>
      <c r="L2483" s="13" t="n">
        <v>5759</v>
      </c>
      <c r="M2483" s="13" t="n">
        <v>0</v>
      </c>
      <c r="N2483" s="17"/>
      <c r="O2483" s="13"/>
      <c r="P2483" s="13"/>
      <c r="Q2483" s="13"/>
    </row>
    <row r="2484" customFormat="false" ht="14.9" hidden="false" customHeight="false" outlineLevel="0" collapsed="false">
      <c r="A2484" s="10"/>
      <c r="B2484" s="10"/>
      <c r="C2484" s="11" t="n">
        <v>41916</v>
      </c>
      <c r="D2484" s="18" t="s">
        <v>2635</v>
      </c>
      <c r="E2484" s="13" t="n">
        <v>110</v>
      </c>
      <c r="F2484" s="13" t="n">
        <v>4200</v>
      </c>
      <c r="G2484" s="14" t="n">
        <f aca="false">E2484+F2484*1.5/100</f>
        <v>173</v>
      </c>
      <c r="H2484" s="15"/>
      <c r="I2484" s="15"/>
      <c r="J2484" s="16"/>
      <c r="K2484" s="16"/>
      <c r="L2484" s="13" t="n">
        <v>5759</v>
      </c>
      <c r="M2484" s="13" t="n">
        <v>16530</v>
      </c>
      <c r="N2484" s="17"/>
      <c r="O2484" s="13"/>
      <c r="P2484" s="13" t="n">
        <f aca="false">0+E2484*1.5+F2484*2/100</f>
        <v>249</v>
      </c>
      <c r="Q2484" s="13" t="s">
        <v>2636</v>
      </c>
    </row>
    <row r="2485" customFormat="false" ht="14.9" hidden="false" customHeight="false" outlineLevel="0" collapsed="false">
      <c r="A2485" s="10"/>
      <c r="B2485" s="10"/>
      <c r="C2485" s="11" t="n">
        <v>41916</v>
      </c>
      <c r="D2485" s="12" t="s">
        <v>2637</v>
      </c>
      <c r="E2485" s="13"/>
      <c r="F2485" s="13"/>
      <c r="G2485" s="14"/>
      <c r="H2485" s="15"/>
      <c r="I2485" s="15"/>
      <c r="J2485" s="16"/>
      <c r="K2485" s="16"/>
      <c r="L2485" s="13" t="n">
        <v>5763</v>
      </c>
      <c r="M2485" s="13" t="n">
        <v>0</v>
      </c>
      <c r="N2485" s="17" t="s">
        <v>363</v>
      </c>
      <c r="O2485" s="13"/>
      <c r="P2485" s="13"/>
      <c r="Q2485" s="13"/>
    </row>
    <row r="2486" customFormat="false" ht="14.9" hidden="false" customHeight="false" outlineLevel="0" collapsed="false">
      <c r="A2486" s="10"/>
      <c r="B2486" s="10"/>
      <c r="C2486" s="11" t="n">
        <v>41916</v>
      </c>
      <c r="D2486" s="18" t="s">
        <v>2638</v>
      </c>
      <c r="E2486" s="13" t="n">
        <v>28</v>
      </c>
      <c r="F2486" s="13" t="n">
        <v>875</v>
      </c>
      <c r="G2486" s="14" t="n">
        <f aca="false">E2486+F2486*1.5/100</f>
        <v>41.125</v>
      </c>
      <c r="H2486" s="15"/>
      <c r="I2486" s="15"/>
      <c r="J2486" s="16"/>
      <c r="K2486" s="16"/>
      <c r="L2486" s="13" t="n">
        <v>5763</v>
      </c>
      <c r="M2486" s="13" t="n">
        <v>16538</v>
      </c>
      <c r="N2486" s="17"/>
      <c r="O2486" s="13"/>
      <c r="P2486" s="13" t="n">
        <f aca="false">0+E2486*1.5+F2486*2/100</f>
        <v>59.5</v>
      </c>
      <c r="Q2486" s="13" t="s">
        <v>140</v>
      </c>
    </row>
    <row r="2487" customFormat="false" ht="14.9" hidden="false" customHeight="false" outlineLevel="0" collapsed="false">
      <c r="A2487" s="10"/>
      <c r="B2487" s="10"/>
      <c r="C2487" s="11" t="n">
        <v>41916</v>
      </c>
      <c r="D2487" s="18" t="s">
        <v>2639</v>
      </c>
      <c r="E2487" s="13" t="n">
        <v>14</v>
      </c>
      <c r="F2487" s="13" t="n">
        <v>415</v>
      </c>
      <c r="G2487" s="14" t="n">
        <f aca="false">E2487+F2487*1.5/100</f>
        <v>20.225</v>
      </c>
      <c r="H2487" s="15"/>
      <c r="I2487" s="15"/>
      <c r="J2487" s="16"/>
      <c r="K2487" s="16"/>
      <c r="L2487" s="13" t="n">
        <v>5763</v>
      </c>
      <c r="M2487" s="13" t="n">
        <v>16539</v>
      </c>
      <c r="N2487" s="17"/>
      <c r="O2487" s="13"/>
      <c r="P2487" s="13" t="n">
        <f aca="false">0+E2487*1.5+F2487*2/100</f>
        <v>29.3</v>
      </c>
      <c r="Q2487" s="13" t="s">
        <v>33</v>
      </c>
    </row>
    <row r="2488" customFormat="false" ht="14.9" hidden="false" customHeight="false" outlineLevel="0" collapsed="false">
      <c r="A2488" s="10"/>
      <c r="B2488" s="10"/>
      <c r="C2488" s="11" t="n">
        <v>41916</v>
      </c>
      <c r="D2488" s="18" t="s">
        <v>2640</v>
      </c>
      <c r="E2488" s="13" t="n">
        <v>56</v>
      </c>
      <c r="F2488" s="13" t="n">
        <v>800</v>
      </c>
      <c r="G2488" s="14" t="n">
        <f aca="false">E2488/2+F2488*1.5/100</f>
        <v>40</v>
      </c>
      <c r="H2488" s="15"/>
      <c r="I2488" s="15"/>
      <c r="J2488" s="16"/>
      <c r="K2488" s="16"/>
      <c r="L2488" s="13" t="n">
        <v>5763</v>
      </c>
      <c r="M2488" s="13" t="n">
        <v>16540</v>
      </c>
      <c r="N2488" s="17" t="s">
        <v>363</v>
      </c>
      <c r="O2488" s="13"/>
      <c r="P2488" s="13" t="n">
        <f aca="false">0+E2488/2+F2488/100</f>
        <v>36</v>
      </c>
      <c r="Q2488" s="13"/>
    </row>
    <row r="2489" customFormat="false" ht="14.9" hidden="false" customHeight="false" outlineLevel="0" collapsed="false">
      <c r="A2489" s="10"/>
      <c r="B2489" s="10"/>
      <c r="C2489" s="11" t="n">
        <v>41917</v>
      </c>
      <c r="D2489" s="12" t="s">
        <v>2641</v>
      </c>
      <c r="E2489" s="13"/>
      <c r="F2489" s="13"/>
      <c r="G2489" s="14"/>
      <c r="H2489" s="15" t="n">
        <v>138</v>
      </c>
      <c r="I2489" s="15" t="n">
        <v>138</v>
      </c>
      <c r="J2489" s="16"/>
      <c r="K2489" s="16"/>
      <c r="L2489" s="13" t="n">
        <v>5590</v>
      </c>
      <c r="M2489" s="13" t="n">
        <v>0</v>
      </c>
      <c r="N2489" s="17"/>
      <c r="O2489" s="13"/>
      <c r="P2489" s="13"/>
      <c r="Q2489" s="13"/>
    </row>
    <row r="2490" customFormat="false" ht="14.9" hidden="false" customHeight="false" outlineLevel="0" collapsed="false">
      <c r="A2490" s="10"/>
      <c r="B2490" s="10"/>
      <c r="C2490" s="11" t="n">
        <v>41917</v>
      </c>
      <c r="D2490" s="18" t="s">
        <v>2642</v>
      </c>
      <c r="E2490" s="13" t="n">
        <v>39.7</v>
      </c>
      <c r="F2490" s="13" t="n">
        <v>1510</v>
      </c>
      <c r="G2490" s="14" t="n">
        <f aca="false">E2490+F2490*1.5/100</f>
        <v>62.35</v>
      </c>
      <c r="H2490" s="15" t="n">
        <v>46</v>
      </c>
      <c r="I2490" s="15" t="n">
        <v>46</v>
      </c>
      <c r="J2490" s="16"/>
      <c r="K2490" s="16"/>
      <c r="L2490" s="13" t="n">
        <v>5590</v>
      </c>
      <c r="M2490" s="13" t="n">
        <v>16051</v>
      </c>
      <c r="N2490" s="17"/>
      <c r="O2490" s="13"/>
      <c r="P2490" s="13" t="n">
        <f aca="false">0+E2490*1.5+F2490*2/100</f>
        <v>89.75</v>
      </c>
      <c r="Q2490" s="13" t="s">
        <v>77</v>
      </c>
    </row>
    <row r="2491" customFormat="false" ht="14.9" hidden="false" customHeight="false" outlineLevel="0" collapsed="false">
      <c r="A2491" s="10"/>
      <c r="B2491" s="10"/>
      <c r="C2491" s="11" t="n">
        <v>41917</v>
      </c>
      <c r="D2491" s="18" t="s">
        <v>2643</v>
      </c>
      <c r="E2491" s="13" t="n">
        <v>22.6</v>
      </c>
      <c r="F2491" s="13" t="n">
        <v>1018</v>
      </c>
      <c r="G2491" s="14" t="n">
        <f aca="false">E2491+F2491*1.5/100</f>
        <v>37.87</v>
      </c>
      <c r="H2491" s="15" t="n">
        <v>92</v>
      </c>
      <c r="I2491" s="15" t="n">
        <v>92</v>
      </c>
      <c r="J2491" s="16"/>
      <c r="K2491" s="16"/>
      <c r="L2491" s="13" t="n">
        <v>5590</v>
      </c>
      <c r="M2491" s="13" t="n">
        <v>16052</v>
      </c>
      <c r="N2491" s="17"/>
      <c r="O2491" s="13"/>
      <c r="P2491" s="13" t="n">
        <f aca="false">0+E2491*1.5+F2491*2/100</f>
        <v>54.26</v>
      </c>
      <c r="Q2491" s="13" t="s">
        <v>29</v>
      </c>
    </row>
    <row r="2492" customFormat="false" ht="14.9" hidden="false" customHeight="false" outlineLevel="0" collapsed="false">
      <c r="A2492" s="10"/>
      <c r="B2492" s="10"/>
      <c r="C2492" s="11" t="n">
        <v>41917</v>
      </c>
      <c r="D2492" s="12" t="s">
        <v>2644</v>
      </c>
      <c r="E2492" s="13"/>
      <c r="F2492" s="13"/>
      <c r="G2492" s="14"/>
      <c r="H2492" s="15"/>
      <c r="I2492" s="15"/>
      <c r="J2492" s="16"/>
      <c r="K2492" s="16"/>
      <c r="L2492" s="13" t="n">
        <v>5591</v>
      </c>
      <c r="M2492" s="13" t="n">
        <v>0</v>
      </c>
      <c r="N2492" s="17" t="s">
        <v>363</v>
      </c>
      <c r="O2492" s="13"/>
      <c r="P2492" s="13"/>
      <c r="Q2492" s="13"/>
    </row>
    <row r="2493" customFormat="false" ht="14.9" hidden="false" customHeight="false" outlineLevel="0" collapsed="false">
      <c r="A2493" s="10"/>
      <c r="B2493" s="10"/>
      <c r="C2493" s="11" t="n">
        <v>41917</v>
      </c>
      <c r="D2493" s="18" t="s">
        <v>2645</v>
      </c>
      <c r="E2493" s="13" t="n">
        <v>23.3</v>
      </c>
      <c r="F2493" s="13" t="n">
        <v>360</v>
      </c>
      <c r="G2493" s="14" t="n">
        <f aca="false">E2493+F2493*1.5/100</f>
        <v>28.7</v>
      </c>
      <c r="H2493" s="15"/>
      <c r="I2493" s="15"/>
      <c r="J2493" s="16"/>
      <c r="K2493" s="16"/>
      <c r="L2493" s="13" t="n">
        <v>5591</v>
      </c>
      <c r="M2493" s="13" t="n">
        <v>16053</v>
      </c>
      <c r="N2493" s="17"/>
      <c r="O2493" s="13"/>
      <c r="P2493" s="13" t="n">
        <f aca="false">0+E2493*1.5+F2493*2/100</f>
        <v>42.15</v>
      </c>
      <c r="Q2493" s="13" t="s">
        <v>229</v>
      </c>
    </row>
    <row r="2494" customFormat="false" ht="14.9" hidden="false" customHeight="false" outlineLevel="0" collapsed="false">
      <c r="A2494" s="10"/>
      <c r="B2494" s="10"/>
      <c r="C2494" s="11" t="n">
        <v>41917</v>
      </c>
      <c r="D2494" s="18" t="s">
        <v>2646</v>
      </c>
      <c r="E2494" s="13" t="n">
        <v>11.3</v>
      </c>
      <c r="F2494" s="13" t="n">
        <v>220</v>
      </c>
      <c r="G2494" s="14" t="n">
        <f aca="false">E2494+F2494*1.5/100</f>
        <v>14.6</v>
      </c>
      <c r="H2494" s="15"/>
      <c r="I2494" s="15"/>
      <c r="J2494" s="16"/>
      <c r="K2494" s="16"/>
      <c r="L2494" s="13" t="n">
        <v>5591</v>
      </c>
      <c r="M2494" s="13" t="n">
        <v>16054</v>
      </c>
      <c r="N2494" s="17"/>
      <c r="O2494" s="13"/>
      <c r="P2494" s="13" t="n">
        <f aca="false">0+E2494*1.5+F2494*2/100</f>
        <v>21.35</v>
      </c>
      <c r="Q2494" s="13" t="s">
        <v>69</v>
      </c>
    </row>
    <row r="2495" customFormat="false" ht="14.9" hidden="false" customHeight="false" outlineLevel="0" collapsed="false">
      <c r="A2495" s="10"/>
      <c r="B2495" s="10"/>
      <c r="C2495" s="11" t="n">
        <v>41917</v>
      </c>
      <c r="D2495" s="18" t="s">
        <v>2647</v>
      </c>
      <c r="E2495" s="13" t="n">
        <v>34.6</v>
      </c>
      <c r="F2495" s="13" t="n">
        <v>50</v>
      </c>
      <c r="G2495" s="14" t="n">
        <f aca="false">E2495/2+F2495*1.5/100</f>
        <v>18.05</v>
      </c>
      <c r="H2495" s="15"/>
      <c r="I2495" s="15"/>
      <c r="J2495" s="16"/>
      <c r="K2495" s="16"/>
      <c r="L2495" s="13" t="n">
        <v>5591</v>
      </c>
      <c r="M2495" s="13" t="n">
        <v>16055</v>
      </c>
      <c r="N2495" s="17" t="s">
        <v>363</v>
      </c>
      <c r="O2495" s="13"/>
      <c r="P2495" s="13" t="n">
        <f aca="false">0+E2495/2+F2495/100</f>
        <v>17.8</v>
      </c>
      <c r="Q2495" s="13"/>
    </row>
    <row r="2496" customFormat="false" ht="14.9" hidden="false" customHeight="false" outlineLevel="0" collapsed="false">
      <c r="A2496" s="10"/>
      <c r="B2496" s="10"/>
      <c r="C2496" s="11" t="n">
        <v>41917</v>
      </c>
      <c r="D2496" s="18" t="s">
        <v>2648</v>
      </c>
      <c r="E2496" s="13" t="n">
        <v>69.2</v>
      </c>
      <c r="F2496" s="13" t="n">
        <v>100</v>
      </c>
      <c r="G2496" s="14" t="n">
        <f aca="false">E2496/2+F2496*1.5/100</f>
        <v>36.1</v>
      </c>
      <c r="H2496" s="15"/>
      <c r="I2496" s="15"/>
      <c r="J2496" s="16"/>
      <c r="K2496" s="16"/>
      <c r="L2496" s="13" t="n">
        <v>5591</v>
      </c>
      <c r="M2496" s="13" t="n">
        <v>16056</v>
      </c>
      <c r="N2496" s="17" t="s">
        <v>363</v>
      </c>
      <c r="O2496" s="13"/>
      <c r="P2496" s="13" t="n">
        <f aca="false">0+E2496/2+F2496/100</f>
        <v>35.6</v>
      </c>
      <c r="Q2496" s="13"/>
    </row>
    <row r="2497" customFormat="false" ht="14.9" hidden="false" customHeight="false" outlineLevel="0" collapsed="false">
      <c r="A2497" s="10"/>
      <c r="B2497" s="10"/>
      <c r="C2497" s="11" t="n">
        <v>41917</v>
      </c>
      <c r="D2497" s="12" t="s">
        <v>2649</v>
      </c>
      <c r="E2497" s="13"/>
      <c r="F2497" s="13"/>
      <c r="G2497" s="14"/>
      <c r="H2497" s="15" t="n">
        <v>238</v>
      </c>
      <c r="I2497" s="15"/>
      <c r="J2497" s="16"/>
      <c r="K2497" s="16"/>
      <c r="L2497" s="13" t="n">
        <v>5592</v>
      </c>
      <c r="M2497" s="13" t="n">
        <v>0</v>
      </c>
      <c r="N2497" s="17"/>
      <c r="O2497" s="13"/>
      <c r="P2497" s="13"/>
      <c r="Q2497" s="13"/>
    </row>
    <row r="2498" customFormat="false" ht="14.9" hidden="false" customHeight="false" outlineLevel="0" collapsed="false">
      <c r="A2498" s="10"/>
      <c r="B2498" s="10"/>
      <c r="C2498" s="11" t="n">
        <v>41917</v>
      </c>
      <c r="D2498" s="18" t="s">
        <v>2650</v>
      </c>
      <c r="E2498" s="13" t="n">
        <v>33.6</v>
      </c>
      <c r="F2498" s="13" t="n">
        <v>450</v>
      </c>
      <c r="G2498" s="14" t="n">
        <f aca="false">E2498+F2498*1.5/100</f>
        <v>40.35</v>
      </c>
      <c r="H2498" s="15" t="n">
        <v>44</v>
      </c>
      <c r="I2498" s="15"/>
      <c r="J2498" s="16"/>
      <c r="K2498" s="16"/>
      <c r="L2498" s="13" t="n">
        <v>5592</v>
      </c>
      <c r="M2498" s="13" t="n">
        <v>16057</v>
      </c>
      <c r="N2498" s="17"/>
      <c r="O2498" s="13"/>
      <c r="P2498" s="13" t="n">
        <f aca="false">0+E2498*1.5+F2498*2/100</f>
        <v>59.4</v>
      </c>
      <c r="Q2498" s="13" t="s">
        <v>657</v>
      </c>
    </row>
    <row r="2499" customFormat="false" ht="14.9" hidden="false" customHeight="false" outlineLevel="0" collapsed="false">
      <c r="A2499" s="10"/>
      <c r="B2499" s="10"/>
      <c r="C2499" s="11" t="n">
        <v>41917</v>
      </c>
      <c r="D2499" s="18" t="s">
        <v>2651</v>
      </c>
      <c r="E2499" s="13" t="n">
        <v>24.1</v>
      </c>
      <c r="F2499" s="13" t="n">
        <v>350</v>
      </c>
      <c r="G2499" s="14" t="n">
        <f aca="false">E2499+F2499*1.5/100</f>
        <v>29.35</v>
      </c>
      <c r="H2499" s="15" t="n">
        <v>64</v>
      </c>
      <c r="I2499" s="15"/>
      <c r="J2499" s="16"/>
      <c r="K2499" s="16"/>
      <c r="L2499" s="13" t="n">
        <v>5592</v>
      </c>
      <c r="M2499" s="13" t="n">
        <v>16058</v>
      </c>
      <c r="N2499" s="17"/>
      <c r="O2499" s="13"/>
      <c r="P2499" s="13" t="n">
        <f aca="false">0+E2499*1.5+F2499*2/100</f>
        <v>43.15</v>
      </c>
      <c r="Q2499" s="13" t="s">
        <v>67</v>
      </c>
    </row>
    <row r="2500" customFormat="false" ht="14.9" hidden="false" customHeight="false" outlineLevel="0" collapsed="false">
      <c r="A2500" s="10"/>
      <c r="B2500" s="10"/>
      <c r="C2500" s="11" t="n">
        <v>41917</v>
      </c>
      <c r="D2500" s="18" t="s">
        <v>2652</v>
      </c>
      <c r="E2500" s="13" t="n">
        <v>11</v>
      </c>
      <c r="F2500" s="13" t="n">
        <v>165</v>
      </c>
      <c r="G2500" s="14" t="n">
        <f aca="false">E2500+F2500*1.5/100</f>
        <v>13.475</v>
      </c>
      <c r="H2500" s="15" t="n">
        <v>130</v>
      </c>
      <c r="I2500" s="15"/>
      <c r="J2500" s="16"/>
      <c r="K2500" s="16"/>
      <c r="L2500" s="13" t="n">
        <v>5592</v>
      </c>
      <c r="M2500" s="13" t="n">
        <v>16059</v>
      </c>
      <c r="N2500" s="17"/>
      <c r="O2500" s="13"/>
      <c r="P2500" s="13" t="n">
        <f aca="false">0+E2500*1.5+F2500*2/100</f>
        <v>19.8</v>
      </c>
      <c r="Q2500" s="13" t="s">
        <v>125</v>
      </c>
    </row>
    <row r="2501" customFormat="false" ht="14.9" hidden="false" customHeight="false" outlineLevel="0" collapsed="false">
      <c r="A2501" s="10"/>
      <c r="B2501" s="10"/>
      <c r="C2501" s="11" t="n">
        <v>41917</v>
      </c>
      <c r="D2501" s="12" t="s">
        <v>2653</v>
      </c>
      <c r="E2501" s="13"/>
      <c r="F2501" s="13"/>
      <c r="G2501" s="14"/>
      <c r="H2501" s="15" t="n">
        <v>250</v>
      </c>
      <c r="I2501" s="15"/>
      <c r="J2501" s="16"/>
      <c r="K2501" s="16"/>
      <c r="L2501" s="13" t="n">
        <v>5593</v>
      </c>
      <c r="M2501" s="13" t="n">
        <v>0</v>
      </c>
      <c r="N2501" s="17"/>
      <c r="O2501" s="13"/>
      <c r="P2501" s="13"/>
      <c r="Q2501" s="13"/>
    </row>
    <row r="2502" customFormat="false" ht="14.9" hidden="false" customHeight="false" outlineLevel="0" collapsed="false">
      <c r="A2502" s="10"/>
      <c r="B2502" s="10"/>
      <c r="C2502" s="11" t="n">
        <v>41917</v>
      </c>
      <c r="D2502" s="18" t="s">
        <v>2654</v>
      </c>
      <c r="E2502" s="13" t="n">
        <v>16</v>
      </c>
      <c r="F2502" s="13" t="n">
        <v>512</v>
      </c>
      <c r="G2502" s="14" t="n">
        <f aca="false">E2502+F2502*1.5/100</f>
        <v>23.68</v>
      </c>
      <c r="H2502" s="15"/>
      <c r="I2502" s="15"/>
      <c r="J2502" s="16"/>
      <c r="K2502" s="16"/>
      <c r="L2502" s="13" t="n">
        <v>5593</v>
      </c>
      <c r="M2502" s="13" t="n">
        <v>16060</v>
      </c>
      <c r="N2502" s="17"/>
      <c r="O2502" s="13"/>
      <c r="P2502" s="13" t="n">
        <f aca="false">0+E2502*1.5+F2502*2/100</f>
        <v>34.24</v>
      </c>
      <c r="Q2502" s="13" t="s">
        <v>165</v>
      </c>
    </row>
    <row r="2503" customFormat="false" ht="14.9" hidden="false" customHeight="false" outlineLevel="0" collapsed="false">
      <c r="A2503" s="10"/>
      <c r="B2503" s="10"/>
      <c r="C2503" s="11" t="n">
        <v>41917</v>
      </c>
      <c r="D2503" s="18" t="s">
        <v>2655</v>
      </c>
      <c r="E2503" s="13" t="n">
        <v>11</v>
      </c>
      <c r="F2503" s="13" t="n">
        <v>287</v>
      </c>
      <c r="G2503" s="14" t="n">
        <f aca="false">E2503+F2503*1.5/100</f>
        <v>15.305</v>
      </c>
      <c r="H2503" s="15"/>
      <c r="I2503" s="15"/>
      <c r="J2503" s="16"/>
      <c r="K2503" s="16"/>
      <c r="L2503" s="13" t="n">
        <v>5593</v>
      </c>
      <c r="M2503" s="13" t="n">
        <v>16061</v>
      </c>
      <c r="N2503" s="17"/>
      <c r="O2503" s="13"/>
      <c r="P2503" s="13" t="n">
        <f aca="false">0+E2503*1.5+F2503*2/100</f>
        <v>22.24</v>
      </c>
      <c r="Q2503" s="13" t="s">
        <v>69</v>
      </c>
    </row>
    <row r="2504" customFormat="false" ht="14.9" hidden="false" customHeight="false" outlineLevel="0" collapsed="false">
      <c r="A2504" s="10"/>
      <c r="B2504" s="10"/>
      <c r="C2504" s="11" t="n">
        <v>41917</v>
      </c>
      <c r="D2504" s="12" t="s">
        <v>2656</v>
      </c>
      <c r="E2504" s="13"/>
      <c r="F2504" s="13"/>
      <c r="G2504" s="14"/>
      <c r="H2504" s="15" t="n">
        <v>54</v>
      </c>
      <c r="I2504" s="15" t="n">
        <v>47</v>
      </c>
      <c r="J2504" s="16"/>
      <c r="K2504" s="16"/>
      <c r="L2504" s="13" t="n">
        <v>5594</v>
      </c>
      <c r="M2504" s="13" t="n">
        <v>0</v>
      </c>
      <c r="N2504" s="17"/>
      <c r="O2504" s="13"/>
      <c r="P2504" s="13"/>
      <c r="Q2504" s="13"/>
    </row>
    <row r="2505" customFormat="false" ht="14.9" hidden="false" customHeight="false" outlineLevel="0" collapsed="false">
      <c r="A2505" s="10"/>
      <c r="B2505" s="10"/>
      <c r="C2505" s="11" t="n">
        <v>41917</v>
      </c>
      <c r="D2505" s="18" t="s">
        <v>2657</v>
      </c>
      <c r="E2505" s="13" t="n">
        <v>30</v>
      </c>
      <c r="F2505" s="13" t="n">
        <v>520</v>
      </c>
      <c r="G2505" s="14" t="n">
        <f aca="false">E2505+F2505*1.5/100</f>
        <v>37.8</v>
      </c>
      <c r="H2505" s="15" t="n">
        <v>31</v>
      </c>
      <c r="I2505" s="15" t="n">
        <v>24</v>
      </c>
      <c r="J2505" s="16" t="s">
        <v>2032</v>
      </c>
      <c r="K2505" s="16"/>
      <c r="L2505" s="13" t="n">
        <v>5594</v>
      </c>
      <c r="M2505" s="13" t="n">
        <v>16062</v>
      </c>
      <c r="N2505" s="17"/>
      <c r="O2505" s="13"/>
      <c r="P2505" s="13" t="n">
        <f aca="false">0+E2505*1.5+F2505*2/100</f>
        <v>55.4</v>
      </c>
      <c r="Q2505" s="13" t="s">
        <v>29</v>
      </c>
    </row>
    <row r="2506" customFormat="false" ht="14.9" hidden="false" customHeight="false" outlineLevel="0" collapsed="false">
      <c r="A2506" s="10"/>
      <c r="B2506" s="10"/>
      <c r="C2506" s="11" t="n">
        <v>41917</v>
      </c>
      <c r="D2506" s="18" t="s">
        <v>2658</v>
      </c>
      <c r="E2506" s="13" t="n">
        <v>15</v>
      </c>
      <c r="F2506" s="13" t="n">
        <v>270</v>
      </c>
      <c r="G2506" s="14" t="n">
        <f aca="false">E2506+F2506*1.5/100</f>
        <v>19.05</v>
      </c>
      <c r="H2506" s="15" t="n">
        <v>5</v>
      </c>
      <c r="I2506" s="15" t="n">
        <v>5</v>
      </c>
      <c r="J2506" s="16" t="s">
        <v>2032</v>
      </c>
      <c r="K2506" s="16"/>
      <c r="L2506" s="13" t="n">
        <v>5594</v>
      </c>
      <c r="M2506" s="13" t="n">
        <v>16484</v>
      </c>
      <c r="N2506" s="17"/>
      <c r="O2506" s="13"/>
      <c r="P2506" s="13" t="n">
        <f aca="false">0+E2506*1.5+F2506*2/100</f>
        <v>27.9</v>
      </c>
      <c r="Q2506" s="13" t="s">
        <v>31</v>
      </c>
    </row>
    <row r="2507" customFormat="false" ht="14.9" hidden="false" customHeight="false" outlineLevel="0" collapsed="false">
      <c r="A2507" s="10"/>
      <c r="B2507" s="10"/>
      <c r="C2507" s="11" t="n">
        <v>41917</v>
      </c>
      <c r="D2507" s="18" t="s">
        <v>2659</v>
      </c>
      <c r="E2507" s="13" t="n">
        <v>15.5</v>
      </c>
      <c r="F2507" s="13" t="n">
        <v>250</v>
      </c>
      <c r="G2507" s="14" t="n">
        <f aca="false">E2507+F2507*1.5/100</f>
        <v>19.25</v>
      </c>
      <c r="H2507" s="15" t="n">
        <v>18</v>
      </c>
      <c r="I2507" s="15" t="n">
        <v>18</v>
      </c>
      <c r="J2507" s="16" t="s">
        <v>2032</v>
      </c>
      <c r="K2507" s="16"/>
      <c r="L2507" s="13" t="n">
        <v>5594</v>
      </c>
      <c r="M2507" s="13" t="n">
        <v>16485</v>
      </c>
      <c r="N2507" s="17"/>
      <c r="O2507" s="13"/>
      <c r="P2507" s="13" t="n">
        <f aca="false">0+E2507*1.5+F2507*2/100</f>
        <v>28.25</v>
      </c>
      <c r="Q2507" s="13" t="s">
        <v>31</v>
      </c>
    </row>
    <row r="2508" customFormat="false" ht="14.9" hidden="false" customHeight="false" outlineLevel="0" collapsed="false">
      <c r="A2508" s="10"/>
      <c r="B2508" s="10"/>
      <c r="C2508" s="11" t="n">
        <v>41917</v>
      </c>
      <c r="D2508" s="12" t="s">
        <v>2660</v>
      </c>
      <c r="E2508" s="13"/>
      <c r="F2508" s="13"/>
      <c r="G2508" s="14"/>
      <c r="H2508" s="15" t="n">
        <v>43</v>
      </c>
      <c r="I2508" s="15" t="n">
        <v>43</v>
      </c>
      <c r="J2508" s="16"/>
      <c r="K2508" s="16"/>
      <c r="L2508" s="13" t="n">
        <v>5744</v>
      </c>
      <c r="M2508" s="13" t="n">
        <v>0</v>
      </c>
      <c r="N2508" s="17"/>
      <c r="O2508" s="13"/>
      <c r="P2508" s="13"/>
      <c r="Q2508" s="13"/>
    </row>
    <row r="2509" customFormat="false" ht="14.9" hidden="false" customHeight="false" outlineLevel="0" collapsed="false">
      <c r="A2509" s="10"/>
      <c r="B2509" s="10"/>
      <c r="C2509" s="11" t="n">
        <v>41917</v>
      </c>
      <c r="D2509" s="18" t="s">
        <v>2661</v>
      </c>
      <c r="E2509" s="13" t="n">
        <v>15.5</v>
      </c>
      <c r="F2509" s="13" t="n">
        <v>250</v>
      </c>
      <c r="G2509" s="14" t="n">
        <f aca="false">E2509+F2509*1.5/100</f>
        <v>19.25</v>
      </c>
      <c r="H2509" s="15" t="n">
        <v>43</v>
      </c>
      <c r="I2509" s="15" t="n">
        <v>43</v>
      </c>
      <c r="J2509" s="16"/>
      <c r="K2509" s="16"/>
      <c r="L2509" s="13" t="n">
        <v>5744</v>
      </c>
      <c r="M2509" s="13" t="n">
        <v>16486</v>
      </c>
      <c r="N2509" s="17"/>
      <c r="O2509" s="13"/>
      <c r="P2509" s="13" t="n">
        <f aca="false">0+E2509*1.5+F2509*2/100</f>
        <v>28.25</v>
      </c>
      <c r="Q2509" s="13" t="s">
        <v>31</v>
      </c>
    </row>
    <row r="2510" customFormat="false" ht="14.9" hidden="false" customHeight="false" outlineLevel="0" collapsed="false">
      <c r="A2510" s="10"/>
      <c r="B2510" s="10"/>
      <c r="C2510" s="11" t="n">
        <v>41917</v>
      </c>
      <c r="D2510" s="12" t="s">
        <v>2662</v>
      </c>
      <c r="E2510" s="13"/>
      <c r="F2510" s="13"/>
      <c r="G2510" s="14"/>
      <c r="H2510" s="15"/>
      <c r="I2510" s="15"/>
      <c r="J2510" s="16"/>
      <c r="K2510" s="16"/>
      <c r="L2510" s="13" t="n">
        <v>5766</v>
      </c>
      <c r="M2510" s="13" t="n">
        <v>0</v>
      </c>
      <c r="N2510" s="17"/>
      <c r="O2510" s="13"/>
      <c r="P2510" s="13"/>
      <c r="Q2510" s="13"/>
    </row>
    <row r="2511" customFormat="false" ht="14.9" hidden="false" customHeight="false" outlineLevel="0" collapsed="false">
      <c r="A2511" s="10"/>
      <c r="B2511" s="10"/>
      <c r="C2511" s="11" t="n">
        <v>41917</v>
      </c>
      <c r="D2511" s="18" t="s">
        <v>2663</v>
      </c>
      <c r="E2511" s="13" t="n">
        <v>32</v>
      </c>
      <c r="F2511" s="13" t="n">
        <v>960</v>
      </c>
      <c r="G2511" s="14" t="n">
        <f aca="false">E2511+F2511*1.5/100</f>
        <v>46.4</v>
      </c>
      <c r="H2511" s="15"/>
      <c r="I2511" s="15"/>
      <c r="J2511" s="16"/>
      <c r="K2511" s="16"/>
      <c r="L2511" s="13" t="n">
        <v>5766</v>
      </c>
      <c r="M2511" s="13" t="n">
        <v>16545</v>
      </c>
      <c r="N2511" s="17"/>
      <c r="O2511" s="13"/>
      <c r="P2511" s="13" t="n">
        <f aca="false">0+E2511*1.5+F2511*2/100</f>
        <v>67.2</v>
      </c>
      <c r="Q2511" s="13" t="s">
        <v>1010</v>
      </c>
    </row>
    <row r="2512" customFormat="false" ht="14.9" hidden="false" customHeight="false" outlineLevel="0" collapsed="false">
      <c r="A2512" s="10"/>
      <c r="B2512" s="10"/>
      <c r="C2512" s="11" t="n">
        <v>41922</v>
      </c>
      <c r="D2512" s="19" t="s">
        <v>2664</v>
      </c>
      <c r="E2512" s="13"/>
      <c r="F2512" s="13"/>
      <c r="G2512" s="14"/>
      <c r="H2512" s="15"/>
      <c r="I2512" s="15"/>
      <c r="J2512" s="16"/>
      <c r="K2512" s="16"/>
      <c r="L2512" s="13" t="n">
        <v>5774</v>
      </c>
      <c r="M2512" s="13" t="n">
        <v>0</v>
      </c>
      <c r="N2512" s="17"/>
      <c r="O2512" s="13"/>
      <c r="P2512" s="13"/>
      <c r="Q2512" s="13"/>
    </row>
    <row r="2513" customFormat="false" ht="26.85" hidden="false" customHeight="false" outlineLevel="0" collapsed="false">
      <c r="A2513" s="10"/>
      <c r="B2513" s="10"/>
      <c r="C2513" s="11" t="n">
        <v>41922</v>
      </c>
      <c r="D2513" s="18" t="s">
        <v>2664</v>
      </c>
      <c r="E2513" s="13" t="n">
        <v>140</v>
      </c>
      <c r="F2513" s="13" t="n">
        <v>5000</v>
      </c>
      <c r="G2513" s="14" t="n">
        <f aca="false">E2513+F2513*1.5/100</f>
        <v>215</v>
      </c>
      <c r="H2513" s="15"/>
      <c r="I2513" s="15"/>
      <c r="J2513" s="16"/>
      <c r="K2513" s="16"/>
      <c r="L2513" s="13" t="n">
        <v>5774</v>
      </c>
      <c r="M2513" s="13" t="n">
        <v>16567</v>
      </c>
      <c r="N2513" s="17"/>
      <c r="O2513" s="13"/>
      <c r="P2513" s="13" t="n">
        <f aca="false">0+E2513*1.5+F2513*2/100</f>
        <v>310</v>
      </c>
      <c r="Q2513" s="13" t="s">
        <v>2665</v>
      </c>
    </row>
    <row r="2514" customFormat="false" ht="14.9" hidden="false" customHeight="false" outlineLevel="0" collapsed="false">
      <c r="A2514" s="10"/>
      <c r="B2514" s="10"/>
      <c r="C2514" s="11" t="n">
        <v>41923</v>
      </c>
      <c r="D2514" s="12" t="s">
        <v>2666</v>
      </c>
      <c r="E2514" s="13"/>
      <c r="F2514" s="13"/>
      <c r="G2514" s="14"/>
      <c r="H2514" s="15" t="n">
        <v>435</v>
      </c>
      <c r="I2514" s="15" t="n">
        <v>435</v>
      </c>
      <c r="J2514" s="16"/>
      <c r="K2514" s="16"/>
      <c r="L2514" s="13" t="n">
        <v>5601</v>
      </c>
      <c r="M2514" s="13" t="n">
        <v>0</v>
      </c>
      <c r="N2514" s="17"/>
      <c r="O2514" s="13"/>
      <c r="P2514" s="13"/>
      <c r="Q2514" s="13"/>
    </row>
    <row r="2515" customFormat="false" ht="14.9" hidden="false" customHeight="false" outlineLevel="0" collapsed="false">
      <c r="A2515" s="10"/>
      <c r="B2515" s="10"/>
      <c r="C2515" s="11" t="n">
        <v>41923</v>
      </c>
      <c r="D2515" s="18" t="s">
        <v>2667</v>
      </c>
      <c r="E2515" s="13" t="n">
        <v>69.7</v>
      </c>
      <c r="F2515" s="13" t="n">
        <v>2035</v>
      </c>
      <c r="G2515" s="14" t="n">
        <f aca="false">E2515+F2515*1.5/100</f>
        <v>100.225</v>
      </c>
      <c r="H2515" s="15" t="n">
        <v>73</v>
      </c>
      <c r="I2515" s="15" t="n">
        <v>73</v>
      </c>
      <c r="J2515" s="16"/>
      <c r="K2515" s="16"/>
      <c r="L2515" s="13" t="n">
        <v>5601</v>
      </c>
      <c r="M2515" s="13" t="n">
        <v>16076</v>
      </c>
      <c r="N2515" s="17"/>
      <c r="O2515" s="13"/>
      <c r="P2515" s="13" t="n">
        <f aca="false">0+E2515*1.5+F2515*2/100</f>
        <v>145.25</v>
      </c>
      <c r="Q2515" s="13" t="s">
        <v>1613</v>
      </c>
    </row>
    <row r="2516" customFormat="false" ht="14.9" hidden="false" customHeight="false" outlineLevel="0" collapsed="false">
      <c r="A2516" s="10"/>
      <c r="B2516" s="10"/>
      <c r="C2516" s="11" t="n">
        <v>41923</v>
      </c>
      <c r="D2516" s="18" t="s">
        <v>2668</v>
      </c>
      <c r="E2516" s="13" t="n">
        <v>39.7</v>
      </c>
      <c r="F2516" s="13" t="n">
        <v>1055</v>
      </c>
      <c r="G2516" s="14" t="n">
        <f aca="false">E2516+F2516*1.5/100</f>
        <v>55.525</v>
      </c>
      <c r="H2516" s="15" t="n">
        <v>50</v>
      </c>
      <c r="I2516" s="15" t="n">
        <v>50</v>
      </c>
      <c r="J2516" s="16"/>
      <c r="K2516" s="16"/>
      <c r="L2516" s="13" t="n">
        <v>5601</v>
      </c>
      <c r="M2516" s="13" t="n">
        <v>16077</v>
      </c>
      <c r="N2516" s="17"/>
      <c r="O2516" s="13"/>
      <c r="P2516" s="13" t="n">
        <f aca="false">0+E2516*1.5+F2516*2/100</f>
        <v>80.65</v>
      </c>
      <c r="Q2516" s="13" t="s">
        <v>90</v>
      </c>
    </row>
    <row r="2517" customFormat="false" ht="14.9" hidden="false" customHeight="false" outlineLevel="0" collapsed="false">
      <c r="A2517" s="10"/>
      <c r="B2517" s="10"/>
      <c r="C2517" s="11" t="n">
        <v>41923</v>
      </c>
      <c r="D2517" s="18" t="s">
        <v>2669</v>
      </c>
      <c r="E2517" s="13" t="n">
        <v>29.7</v>
      </c>
      <c r="F2517" s="13" t="n">
        <v>975</v>
      </c>
      <c r="G2517" s="14" t="n">
        <f aca="false">E2517+F2517*1.5/100</f>
        <v>44.325</v>
      </c>
      <c r="H2517" s="15" t="n">
        <v>96</v>
      </c>
      <c r="I2517" s="15" t="n">
        <v>96</v>
      </c>
      <c r="J2517" s="16"/>
      <c r="K2517" s="16"/>
      <c r="L2517" s="13" t="n">
        <v>5601</v>
      </c>
      <c r="M2517" s="13" t="n">
        <v>16078</v>
      </c>
      <c r="N2517" s="17"/>
      <c r="O2517" s="13"/>
      <c r="P2517" s="13" t="n">
        <f aca="false">0+E2517*1.5+F2517*2/100</f>
        <v>64.05</v>
      </c>
      <c r="Q2517" s="13" t="s">
        <v>657</v>
      </c>
    </row>
    <row r="2518" customFormat="false" ht="14.9" hidden="false" customHeight="false" outlineLevel="0" collapsed="false">
      <c r="A2518" s="10"/>
      <c r="B2518" s="10"/>
      <c r="C2518" s="11" t="n">
        <v>41923</v>
      </c>
      <c r="D2518" s="18" t="s">
        <v>2670</v>
      </c>
      <c r="E2518" s="13" t="n">
        <v>20.1</v>
      </c>
      <c r="F2518" s="13" t="n">
        <v>520</v>
      </c>
      <c r="G2518" s="14" t="n">
        <f aca="false">E2518+F2518*1.5/100</f>
        <v>27.9</v>
      </c>
      <c r="H2518" s="15" t="n">
        <v>124</v>
      </c>
      <c r="I2518" s="15" t="n">
        <v>124</v>
      </c>
      <c r="J2518" s="16"/>
      <c r="K2518" s="16"/>
      <c r="L2518" s="13" t="n">
        <v>5601</v>
      </c>
      <c r="M2518" s="13" t="n">
        <v>16079</v>
      </c>
      <c r="N2518" s="17"/>
      <c r="O2518" s="13"/>
      <c r="P2518" s="13" t="n">
        <f aca="false">0+E2518*1.5+F2518*2/100</f>
        <v>40.55</v>
      </c>
      <c r="Q2518" s="13" t="s">
        <v>158</v>
      </c>
    </row>
    <row r="2519" customFormat="false" ht="14.9" hidden="false" customHeight="false" outlineLevel="0" collapsed="false">
      <c r="A2519" s="10"/>
      <c r="B2519" s="10"/>
      <c r="C2519" s="11" t="n">
        <v>41923</v>
      </c>
      <c r="D2519" s="18" t="s">
        <v>2671</v>
      </c>
      <c r="E2519" s="13" t="n">
        <v>9.8</v>
      </c>
      <c r="F2519" s="13" t="n">
        <v>270</v>
      </c>
      <c r="G2519" s="14" t="n">
        <f aca="false">E2519+F2519*1.5/100</f>
        <v>13.85</v>
      </c>
      <c r="H2519" s="15" t="n">
        <v>92</v>
      </c>
      <c r="I2519" s="15" t="n">
        <v>92</v>
      </c>
      <c r="J2519" s="16"/>
      <c r="K2519" s="16"/>
      <c r="L2519" s="13" t="n">
        <v>5601</v>
      </c>
      <c r="M2519" s="13" t="n">
        <v>16080</v>
      </c>
      <c r="N2519" s="17"/>
      <c r="O2519" s="13"/>
      <c r="P2519" s="13" t="n">
        <f aca="false">0+E2519*1.5+F2519*2/100</f>
        <v>20.1</v>
      </c>
      <c r="Q2519" s="13" t="s">
        <v>125</v>
      </c>
    </row>
    <row r="2520" customFormat="false" ht="14.9" hidden="false" customHeight="false" outlineLevel="0" collapsed="false">
      <c r="A2520" s="10"/>
      <c r="B2520" s="10"/>
      <c r="C2520" s="11" t="n">
        <v>41923</v>
      </c>
      <c r="D2520" s="12" t="s">
        <v>2672</v>
      </c>
      <c r="E2520" s="13"/>
      <c r="F2520" s="13"/>
      <c r="G2520" s="14"/>
      <c r="H2520" s="15" t="n">
        <v>180</v>
      </c>
      <c r="I2520" s="15" t="n">
        <v>180</v>
      </c>
      <c r="J2520" s="16"/>
      <c r="K2520" s="16"/>
      <c r="L2520" s="13" t="n">
        <v>5602</v>
      </c>
      <c r="M2520" s="13" t="n">
        <v>0</v>
      </c>
      <c r="N2520" s="17"/>
      <c r="O2520" s="13"/>
      <c r="P2520" s="13"/>
      <c r="Q2520" s="13"/>
    </row>
    <row r="2521" customFormat="false" ht="14.9" hidden="false" customHeight="false" outlineLevel="0" collapsed="false">
      <c r="A2521" s="10"/>
      <c r="B2521" s="10"/>
      <c r="C2521" s="11" t="n">
        <v>41923</v>
      </c>
      <c r="D2521" s="18" t="s">
        <v>2673</v>
      </c>
      <c r="E2521" s="13" t="n">
        <v>53.4</v>
      </c>
      <c r="F2521" s="13" t="n">
        <v>800</v>
      </c>
      <c r="G2521" s="14" t="n">
        <f aca="false">E2521+F2521*1.5/100</f>
        <v>65.4</v>
      </c>
      <c r="H2521" s="15" t="n">
        <v>24</v>
      </c>
      <c r="I2521" s="15" t="n">
        <v>24</v>
      </c>
      <c r="J2521" s="16"/>
      <c r="K2521" s="16"/>
      <c r="L2521" s="13" t="n">
        <v>5602</v>
      </c>
      <c r="M2521" s="13" t="n">
        <v>16081</v>
      </c>
      <c r="N2521" s="17"/>
      <c r="O2521" s="13"/>
      <c r="P2521" s="13" t="n">
        <f aca="false">0+E2521*1.5+F2521*2/100</f>
        <v>96.1</v>
      </c>
      <c r="Q2521" s="13" t="s">
        <v>212</v>
      </c>
    </row>
    <row r="2522" customFormat="false" ht="14.9" hidden="false" customHeight="false" outlineLevel="0" collapsed="false">
      <c r="A2522" s="10"/>
      <c r="B2522" s="10"/>
      <c r="C2522" s="11" t="n">
        <v>41923</v>
      </c>
      <c r="D2522" s="18" t="s">
        <v>2674</v>
      </c>
      <c r="E2522" s="13" t="n">
        <v>31</v>
      </c>
      <c r="F2522" s="13" t="n">
        <v>460</v>
      </c>
      <c r="G2522" s="14" t="n">
        <f aca="false">E2522+F2522*1.5/100</f>
        <v>37.9</v>
      </c>
      <c r="H2522" s="15" t="n">
        <v>49</v>
      </c>
      <c r="I2522" s="15" t="n">
        <v>49</v>
      </c>
      <c r="J2522" s="16"/>
      <c r="K2522" s="16"/>
      <c r="L2522" s="13" t="n">
        <v>5602</v>
      </c>
      <c r="M2522" s="13" t="n">
        <v>16082</v>
      </c>
      <c r="N2522" s="17"/>
      <c r="O2522" s="13"/>
      <c r="P2522" s="13" t="n">
        <f aca="false">0+E2522*1.5+F2522*2/100</f>
        <v>55.7</v>
      </c>
      <c r="Q2522" s="13" t="s">
        <v>65</v>
      </c>
    </row>
    <row r="2523" customFormat="false" ht="14.9" hidden="false" customHeight="false" outlineLevel="0" collapsed="false">
      <c r="A2523" s="10"/>
      <c r="B2523" s="10"/>
      <c r="C2523" s="11" t="n">
        <v>41923</v>
      </c>
      <c r="D2523" s="18" t="s">
        <v>2675</v>
      </c>
      <c r="E2523" s="13" t="n">
        <v>18.2</v>
      </c>
      <c r="F2523" s="13" t="n">
        <v>310</v>
      </c>
      <c r="G2523" s="14" t="n">
        <f aca="false">E2523+F2523*1.5/100</f>
        <v>22.85</v>
      </c>
      <c r="H2523" s="15" t="n">
        <v>55</v>
      </c>
      <c r="I2523" s="15" t="n">
        <v>55</v>
      </c>
      <c r="J2523" s="16"/>
      <c r="K2523" s="16"/>
      <c r="L2523" s="13" t="n">
        <v>5602</v>
      </c>
      <c r="M2523" s="13" t="n">
        <v>16083</v>
      </c>
      <c r="N2523" s="17"/>
      <c r="O2523" s="13"/>
      <c r="P2523" s="13" t="n">
        <f aca="false">0+E2523*1.5+F2523*2/100</f>
        <v>33.5</v>
      </c>
      <c r="Q2523" s="13" t="s">
        <v>165</v>
      </c>
    </row>
    <row r="2524" customFormat="false" ht="14.9" hidden="false" customHeight="false" outlineLevel="0" collapsed="false">
      <c r="A2524" s="10"/>
      <c r="B2524" s="10"/>
      <c r="C2524" s="11" t="n">
        <v>41923</v>
      </c>
      <c r="D2524" s="18" t="s">
        <v>2676</v>
      </c>
      <c r="E2524" s="13" t="n">
        <v>11.8</v>
      </c>
      <c r="F2524" s="13" t="n">
        <v>190</v>
      </c>
      <c r="G2524" s="14" t="n">
        <f aca="false">E2524+F2524*1.5/100</f>
        <v>14.65</v>
      </c>
      <c r="H2524" s="15" t="n">
        <v>52</v>
      </c>
      <c r="I2524" s="15" t="n">
        <v>52</v>
      </c>
      <c r="J2524" s="16"/>
      <c r="K2524" s="16"/>
      <c r="L2524" s="13" t="n">
        <v>5602</v>
      </c>
      <c r="M2524" s="13" t="n">
        <v>16084</v>
      </c>
      <c r="N2524" s="17"/>
      <c r="O2524" s="13"/>
      <c r="P2524" s="13" t="n">
        <f aca="false">0+E2524*1.5+F2524*2/100</f>
        <v>21.5</v>
      </c>
      <c r="Q2524" s="13" t="s">
        <v>69</v>
      </c>
    </row>
    <row r="2525" customFormat="false" ht="14.9" hidden="false" customHeight="false" outlineLevel="0" collapsed="false">
      <c r="A2525" s="10"/>
      <c r="B2525" s="10"/>
      <c r="C2525" s="11" t="n">
        <v>41923</v>
      </c>
      <c r="D2525" s="12" t="s">
        <v>2677</v>
      </c>
      <c r="E2525" s="13"/>
      <c r="F2525" s="13"/>
      <c r="G2525" s="14"/>
      <c r="H2525" s="15"/>
      <c r="I2525" s="15"/>
      <c r="J2525" s="16"/>
      <c r="K2525" s="16"/>
      <c r="L2525" s="13" t="n">
        <v>5603</v>
      </c>
      <c r="M2525" s="13" t="n">
        <v>0</v>
      </c>
      <c r="N2525" s="17"/>
      <c r="O2525" s="13"/>
      <c r="P2525" s="13"/>
      <c r="Q2525" s="13"/>
    </row>
    <row r="2526" customFormat="false" ht="14.9" hidden="false" customHeight="false" outlineLevel="0" collapsed="false">
      <c r="A2526" s="10"/>
      <c r="B2526" s="10"/>
      <c r="C2526" s="11" t="n">
        <v>41923</v>
      </c>
      <c r="D2526" s="18" t="s">
        <v>2678</v>
      </c>
      <c r="E2526" s="13" t="n">
        <v>23</v>
      </c>
      <c r="F2526" s="13" t="n">
        <v>700</v>
      </c>
      <c r="G2526" s="14" t="n">
        <f aca="false">E2526+F2526*1.5/100</f>
        <v>33.5</v>
      </c>
      <c r="H2526" s="15"/>
      <c r="I2526" s="15"/>
      <c r="J2526" s="16"/>
      <c r="K2526" s="16"/>
      <c r="L2526" s="13" t="n">
        <v>5603</v>
      </c>
      <c r="M2526" s="13" t="n">
        <v>16085</v>
      </c>
      <c r="N2526" s="17"/>
      <c r="O2526" s="13"/>
      <c r="P2526" s="13" t="n">
        <f aca="false">0+E2526*1.5+F2526*2/100</f>
        <v>48.5</v>
      </c>
      <c r="Q2526" s="13"/>
    </row>
    <row r="2527" customFormat="false" ht="14.9" hidden="false" customHeight="false" outlineLevel="0" collapsed="false">
      <c r="A2527" s="10"/>
      <c r="B2527" s="10"/>
      <c r="C2527" s="11" t="n">
        <v>41923</v>
      </c>
      <c r="D2527" s="18" t="s">
        <v>2679</v>
      </c>
      <c r="E2527" s="13" t="n">
        <v>29</v>
      </c>
      <c r="F2527" s="13" t="n">
        <v>1000</v>
      </c>
      <c r="G2527" s="14" t="n">
        <f aca="false">E2527+F2527*1.5/100</f>
        <v>44</v>
      </c>
      <c r="H2527" s="15"/>
      <c r="I2527" s="15"/>
      <c r="J2527" s="16"/>
      <c r="K2527" s="16"/>
      <c r="L2527" s="13" t="n">
        <v>5603</v>
      </c>
      <c r="M2527" s="13" t="n">
        <v>16086</v>
      </c>
      <c r="N2527" s="17"/>
      <c r="O2527" s="13"/>
      <c r="P2527" s="13" t="n">
        <f aca="false">0+E2527*1.5+F2527*2/100</f>
        <v>63.5</v>
      </c>
      <c r="Q2527" s="13"/>
    </row>
    <row r="2528" customFormat="false" ht="14.9" hidden="false" customHeight="false" outlineLevel="0" collapsed="false">
      <c r="A2528" s="10"/>
      <c r="B2528" s="10"/>
      <c r="C2528" s="11" t="n">
        <v>41923</v>
      </c>
      <c r="D2528" s="12" t="s">
        <v>2680</v>
      </c>
      <c r="E2528" s="13"/>
      <c r="F2528" s="13"/>
      <c r="G2528" s="14"/>
      <c r="H2528" s="15" t="n">
        <v>2352</v>
      </c>
      <c r="I2528" s="15" t="n">
        <v>2271</v>
      </c>
      <c r="J2528" s="16"/>
      <c r="K2528" s="16"/>
      <c r="L2528" s="13" t="n">
        <v>5604</v>
      </c>
      <c r="M2528" s="13" t="n">
        <v>0</v>
      </c>
      <c r="N2528" s="17"/>
      <c r="O2528" s="13"/>
      <c r="P2528" s="13"/>
      <c r="Q2528" s="13"/>
    </row>
    <row r="2529" customFormat="false" ht="14.9" hidden="false" customHeight="false" outlineLevel="0" collapsed="false">
      <c r="A2529" s="10"/>
      <c r="B2529" s="10"/>
      <c r="C2529" s="11" t="n">
        <v>41923</v>
      </c>
      <c r="D2529" s="18" t="s">
        <v>2681</v>
      </c>
      <c r="E2529" s="13" t="n">
        <v>65.8</v>
      </c>
      <c r="F2529" s="13" t="n">
        <v>2337</v>
      </c>
      <c r="G2529" s="14" t="n">
        <f aca="false">E2529+F2529*1.5/100</f>
        <v>100.855</v>
      </c>
      <c r="H2529" s="15" t="n">
        <v>44</v>
      </c>
      <c r="I2529" s="15" t="n">
        <v>42</v>
      </c>
      <c r="J2529" s="16"/>
      <c r="K2529" s="16"/>
      <c r="L2529" s="13" t="n">
        <v>5604</v>
      </c>
      <c r="M2529" s="13" t="n">
        <v>16087</v>
      </c>
      <c r="N2529" s="17"/>
      <c r="O2529" s="13"/>
      <c r="P2529" s="13" t="n">
        <f aca="false">0+E2529*1.5+F2529*2/100</f>
        <v>145.44</v>
      </c>
      <c r="Q2529" s="13" t="s">
        <v>2633</v>
      </c>
    </row>
    <row r="2530" customFormat="false" ht="14.9" hidden="false" customHeight="false" outlineLevel="0" collapsed="false">
      <c r="A2530" s="10"/>
      <c r="B2530" s="10"/>
      <c r="C2530" s="11" t="n">
        <v>41923</v>
      </c>
      <c r="D2530" s="18" t="s">
        <v>2682</v>
      </c>
      <c r="E2530" s="13" t="n">
        <v>26.44</v>
      </c>
      <c r="F2530" s="13" t="n">
        <v>871</v>
      </c>
      <c r="G2530" s="14" t="n">
        <f aca="false">E2530+F2530*1.5/100</f>
        <v>39.505</v>
      </c>
      <c r="H2530" s="15" t="n">
        <v>53</v>
      </c>
      <c r="I2530" s="15" t="n">
        <v>52</v>
      </c>
      <c r="J2530" s="16"/>
      <c r="K2530" s="16"/>
      <c r="L2530" s="13" t="n">
        <v>5604</v>
      </c>
      <c r="M2530" s="13" t="n">
        <v>16088</v>
      </c>
      <c r="N2530" s="17"/>
      <c r="O2530" s="13"/>
      <c r="P2530" s="13" t="n">
        <f aca="false">0+E2530*1.5+F2530*2/100</f>
        <v>57.08</v>
      </c>
      <c r="Q2530" s="13" t="s">
        <v>65</v>
      </c>
    </row>
    <row r="2531" customFormat="false" ht="14.9" hidden="false" customHeight="false" outlineLevel="0" collapsed="false">
      <c r="A2531" s="10"/>
      <c r="B2531" s="10"/>
      <c r="C2531" s="11" t="n">
        <v>41923</v>
      </c>
      <c r="D2531" s="18" t="s">
        <v>2683</v>
      </c>
      <c r="E2531" s="13" t="n">
        <v>65.94</v>
      </c>
      <c r="F2531" s="13" t="n">
        <v>2337</v>
      </c>
      <c r="G2531" s="14" t="n">
        <f aca="false">E2531+F2531*1.5/100</f>
        <v>100.995</v>
      </c>
      <c r="H2531" s="15" t="n">
        <v>78</v>
      </c>
      <c r="I2531" s="15" t="n">
        <v>65</v>
      </c>
      <c r="J2531" s="16"/>
      <c r="K2531" s="16"/>
      <c r="L2531" s="13" t="n">
        <v>5604</v>
      </c>
      <c r="M2531" s="13" t="n">
        <v>16089</v>
      </c>
      <c r="N2531" s="17"/>
      <c r="O2531" s="13"/>
      <c r="P2531" s="13" t="n">
        <f aca="false">0+E2531*1.5+F2531*2/100</f>
        <v>145.65</v>
      </c>
      <c r="Q2531" s="13" t="s">
        <v>2633</v>
      </c>
    </row>
    <row r="2532" customFormat="false" ht="14.9" hidden="false" customHeight="false" outlineLevel="0" collapsed="false">
      <c r="A2532" s="10"/>
      <c r="B2532" s="10"/>
      <c r="C2532" s="11" t="n">
        <v>41923</v>
      </c>
      <c r="D2532" s="18" t="s">
        <v>2684</v>
      </c>
      <c r="E2532" s="13" t="n">
        <v>37.71</v>
      </c>
      <c r="F2532" s="13" t="n">
        <v>1350</v>
      </c>
      <c r="G2532" s="14" t="n">
        <f aca="false">E2532+F2532*1.5/100</f>
        <v>57.96</v>
      </c>
      <c r="H2532" s="15" t="n">
        <v>298</v>
      </c>
      <c r="I2532" s="15" t="n">
        <v>285</v>
      </c>
      <c r="J2532" s="16"/>
      <c r="K2532" s="16"/>
      <c r="L2532" s="13" t="n">
        <v>5604</v>
      </c>
      <c r="M2532" s="13" t="n">
        <v>16090</v>
      </c>
      <c r="N2532" s="17"/>
      <c r="O2532" s="13"/>
      <c r="P2532" s="13" t="n">
        <f aca="false">0+E2532*1.5+F2532*2/100</f>
        <v>83.565</v>
      </c>
      <c r="Q2532" s="13" t="s">
        <v>90</v>
      </c>
    </row>
    <row r="2533" customFormat="false" ht="14.9" hidden="false" customHeight="false" outlineLevel="0" collapsed="false">
      <c r="A2533" s="10"/>
      <c r="B2533" s="10"/>
      <c r="C2533" s="11" t="n">
        <v>41923</v>
      </c>
      <c r="D2533" s="18" t="s">
        <v>2685</v>
      </c>
      <c r="E2533" s="13" t="n">
        <v>20.25</v>
      </c>
      <c r="F2533" s="13" t="n">
        <v>724</v>
      </c>
      <c r="G2533" s="14" t="n">
        <f aca="false">E2533+F2533*1.5/100</f>
        <v>31.11</v>
      </c>
      <c r="H2533" s="15" t="n">
        <v>1182</v>
      </c>
      <c r="I2533" s="15" t="n">
        <v>1148</v>
      </c>
      <c r="J2533" s="16"/>
      <c r="K2533" s="16"/>
      <c r="L2533" s="13" t="n">
        <v>5604</v>
      </c>
      <c r="M2533" s="13" t="n">
        <v>16091</v>
      </c>
      <c r="N2533" s="17"/>
      <c r="O2533" s="13"/>
      <c r="P2533" s="13" t="n">
        <f aca="false">0+E2533*1.5+F2533*2/100</f>
        <v>44.855</v>
      </c>
      <c r="Q2533" s="13" t="s">
        <v>67</v>
      </c>
    </row>
    <row r="2534" customFormat="false" ht="14.9" hidden="false" customHeight="false" outlineLevel="0" collapsed="false">
      <c r="A2534" s="10"/>
      <c r="B2534" s="10"/>
      <c r="C2534" s="11" t="n">
        <v>41923</v>
      </c>
      <c r="D2534" s="18" t="s">
        <v>2686</v>
      </c>
      <c r="E2534" s="13" t="n">
        <v>12.25</v>
      </c>
      <c r="F2534" s="13" t="n">
        <v>275</v>
      </c>
      <c r="G2534" s="14" t="n">
        <f aca="false">E2534+F2534*1.5/100</f>
        <v>16.375</v>
      </c>
      <c r="H2534" s="15" t="n">
        <v>697</v>
      </c>
      <c r="I2534" s="15" t="n">
        <v>680</v>
      </c>
      <c r="J2534" s="16"/>
      <c r="K2534" s="16"/>
      <c r="L2534" s="13" t="n">
        <v>5604</v>
      </c>
      <c r="M2534" s="13" t="n">
        <v>16092</v>
      </c>
      <c r="N2534" s="17"/>
      <c r="O2534" s="13"/>
      <c r="P2534" s="13" t="n">
        <f aca="false">0+E2534*1.5+F2534*2/100</f>
        <v>23.875</v>
      </c>
      <c r="Q2534" s="13" t="s">
        <v>101</v>
      </c>
    </row>
    <row r="2535" customFormat="false" ht="14.9" hidden="false" customHeight="false" outlineLevel="0" collapsed="false">
      <c r="A2535" s="10"/>
      <c r="B2535" s="10"/>
      <c r="C2535" s="11" t="n">
        <v>41923</v>
      </c>
      <c r="D2535" s="19" t="s">
        <v>2687</v>
      </c>
      <c r="E2535" s="13"/>
      <c r="F2535" s="13"/>
      <c r="G2535" s="14"/>
      <c r="H2535" s="15"/>
      <c r="I2535" s="15" t="n">
        <f aca="false">SUM(I2536:I2540)</f>
        <v>498</v>
      </c>
      <c r="J2535" s="16"/>
      <c r="K2535" s="16"/>
      <c r="L2535" s="13" t="n">
        <v>5605</v>
      </c>
      <c r="M2535" s="13" t="n">
        <v>0</v>
      </c>
      <c r="N2535" s="17"/>
      <c r="O2535" s="13"/>
      <c r="P2535" s="13"/>
      <c r="Q2535" s="13"/>
    </row>
    <row r="2536" customFormat="false" ht="14.9" hidden="false" customHeight="false" outlineLevel="0" collapsed="false">
      <c r="A2536" s="10"/>
      <c r="B2536" s="10"/>
      <c r="C2536" s="11" t="n">
        <v>41923</v>
      </c>
      <c r="D2536" s="18" t="s">
        <v>2688</v>
      </c>
      <c r="E2536" s="13" t="n">
        <v>95.4</v>
      </c>
      <c r="F2536" s="13" t="n">
        <v>3739</v>
      </c>
      <c r="G2536" s="14" t="n">
        <f aca="false">E2536+F2536*1.5/100</f>
        <v>151.485</v>
      </c>
      <c r="H2536" s="15"/>
      <c r="I2536" s="15" t="n">
        <v>36</v>
      </c>
      <c r="J2536" s="16"/>
      <c r="K2536" s="16"/>
      <c r="L2536" s="13" t="n">
        <v>5605</v>
      </c>
      <c r="M2536" s="13" t="n">
        <v>16093</v>
      </c>
      <c r="N2536" s="17"/>
      <c r="O2536" s="13"/>
      <c r="P2536" s="13" t="n">
        <f aca="false">0+E2536*1.5+F2536*2/100</f>
        <v>217.88</v>
      </c>
      <c r="Q2536" s="13" t="s">
        <v>1639</v>
      </c>
    </row>
    <row r="2537" customFormat="false" ht="14.9" hidden="false" customHeight="false" outlineLevel="0" collapsed="false">
      <c r="A2537" s="10"/>
      <c r="B2537" s="10"/>
      <c r="C2537" s="11" t="n">
        <v>41923</v>
      </c>
      <c r="D2537" s="18" t="s">
        <v>2689</v>
      </c>
      <c r="E2537" s="13" t="n">
        <v>51.8</v>
      </c>
      <c r="F2537" s="13" t="n">
        <v>1638</v>
      </c>
      <c r="G2537" s="14" t="n">
        <f aca="false">E2537+F2537*1.5/100</f>
        <v>76.37</v>
      </c>
      <c r="H2537" s="15"/>
      <c r="I2537" s="15" t="n">
        <v>75</v>
      </c>
      <c r="J2537" s="16"/>
      <c r="K2537" s="16"/>
      <c r="L2537" s="13" t="n">
        <v>5605</v>
      </c>
      <c r="M2537" s="13" t="n">
        <v>16094</v>
      </c>
      <c r="N2537" s="17"/>
      <c r="O2537" s="13"/>
      <c r="P2537" s="13" t="n">
        <f aca="false">0+E2537*1.5+F2537*2/100</f>
        <v>110.46</v>
      </c>
      <c r="Q2537" s="13" t="s">
        <v>1107</v>
      </c>
    </row>
    <row r="2538" customFormat="false" ht="14.9" hidden="false" customHeight="false" outlineLevel="0" collapsed="false">
      <c r="A2538" s="10"/>
      <c r="B2538" s="10"/>
      <c r="C2538" s="11" t="n">
        <v>41923</v>
      </c>
      <c r="D2538" s="18" t="s">
        <v>2690</v>
      </c>
      <c r="E2538" s="13" t="n">
        <v>33.09</v>
      </c>
      <c r="F2538" s="13" t="n">
        <v>940</v>
      </c>
      <c r="G2538" s="14" t="n">
        <f aca="false">E2538+F2538*1.5/100</f>
        <v>47.19</v>
      </c>
      <c r="H2538" s="15"/>
      <c r="I2538" s="15" t="n">
        <v>100</v>
      </c>
      <c r="J2538" s="16"/>
      <c r="K2538" s="16"/>
      <c r="L2538" s="13" t="n">
        <v>5605</v>
      </c>
      <c r="M2538" s="13" t="n">
        <v>16095</v>
      </c>
      <c r="N2538" s="17"/>
      <c r="O2538" s="13"/>
      <c r="P2538" s="13" t="n">
        <f aca="false">0+E2538*1.5+F2538*2/100</f>
        <v>68.435</v>
      </c>
      <c r="Q2538" s="13" t="s">
        <v>192</v>
      </c>
    </row>
    <row r="2539" customFormat="false" ht="14.9" hidden="false" customHeight="false" outlineLevel="0" collapsed="false">
      <c r="A2539" s="10"/>
      <c r="B2539" s="10"/>
      <c r="C2539" s="11" t="n">
        <v>41923</v>
      </c>
      <c r="D2539" s="18" t="s">
        <v>2691</v>
      </c>
      <c r="E2539" s="13" t="n">
        <v>21.9</v>
      </c>
      <c r="F2539" s="13" t="n">
        <v>737</v>
      </c>
      <c r="G2539" s="14" t="n">
        <f aca="false">E2539+F2539*1.5/100</f>
        <v>32.955</v>
      </c>
      <c r="H2539" s="15"/>
      <c r="I2539" s="15" t="n">
        <v>181</v>
      </c>
      <c r="J2539" s="16"/>
      <c r="K2539" s="16"/>
      <c r="L2539" s="13" t="n">
        <v>5605</v>
      </c>
      <c r="M2539" s="13" t="n">
        <v>16096</v>
      </c>
      <c r="N2539" s="17"/>
      <c r="O2539" s="13"/>
      <c r="P2539" s="13" t="n">
        <f aca="false">0+E2539*1.5+F2539*2/100</f>
        <v>47.59</v>
      </c>
      <c r="Q2539" s="13" t="s">
        <v>99</v>
      </c>
    </row>
    <row r="2540" customFormat="false" ht="14.9" hidden="false" customHeight="false" outlineLevel="0" collapsed="false">
      <c r="A2540" s="10"/>
      <c r="B2540" s="10"/>
      <c r="C2540" s="11" t="n">
        <v>41923</v>
      </c>
      <c r="D2540" s="18" t="s">
        <v>2692</v>
      </c>
      <c r="E2540" s="13" t="n">
        <v>15.6</v>
      </c>
      <c r="F2540" s="13" t="n">
        <v>632</v>
      </c>
      <c r="G2540" s="14" t="n">
        <f aca="false">E2540+F2540*1.5/100</f>
        <v>25.08</v>
      </c>
      <c r="H2540" s="15"/>
      <c r="I2540" s="15" t="n">
        <v>106</v>
      </c>
      <c r="J2540" s="16"/>
      <c r="K2540" s="16"/>
      <c r="L2540" s="13" t="n">
        <v>5605</v>
      </c>
      <c r="M2540" s="13" t="n">
        <v>16097</v>
      </c>
      <c r="N2540" s="17"/>
      <c r="O2540" s="13"/>
      <c r="P2540" s="13" t="n">
        <f aca="false">0+E2540*1.5+F2540*2/100</f>
        <v>36.04</v>
      </c>
      <c r="Q2540" s="13" t="s">
        <v>165</v>
      </c>
    </row>
    <row r="2541" customFormat="false" ht="14.9" hidden="false" customHeight="false" outlineLevel="0" collapsed="false">
      <c r="A2541" s="10"/>
      <c r="B2541" s="10"/>
      <c r="C2541" s="11" t="n">
        <v>41923</v>
      </c>
      <c r="D2541" s="12" t="s">
        <v>2693</v>
      </c>
      <c r="E2541" s="13"/>
      <c r="F2541" s="13"/>
      <c r="G2541" s="14"/>
      <c r="H2541" s="15" t="n">
        <v>180</v>
      </c>
      <c r="I2541" s="15" t="n">
        <v>180</v>
      </c>
      <c r="J2541" s="16"/>
      <c r="K2541" s="16"/>
      <c r="L2541" s="13" t="n">
        <v>5606</v>
      </c>
      <c r="M2541" s="13" t="n">
        <v>0</v>
      </c>
      <c r="N2541" s="17"/>
      <c r="O2541" s="13"/>
      <c r="P2541" s="13"/>
      <c r="Q2541" s="13"/>
    </row>
    <row r="2542" customFormat="false" ht="14.9" hidden="false" customHeight="false" outlineLevel="0" collapsed="false">
      <c r="A2542" s="10"/>
      <c r="B2542" s="10"/>
      <c r="C2542" s="11" t="n">
        <v>41923</v>
      </c>
      <c r="D2542" s="18" t="s">
        <v>2694</v>
      </c>
      <c r="E2542" s="13" t="n">
        <v>10</v>
      </c>
      <c r="F2542" s="13" t="n">
        <v>0</v>
      </c>
      <c r="G2542" s="14" t="n">
        <f aca="false">E2542+F2542*1.5/100</f>
        <v>10</v>
      </c>
      <c r="H2542" s="15"/>
      <c r="I2542" s="15"/>
      <c r="J2542" s="16"/>
      <c r="K2542" s="16"/>
      <c r="L2542" s="13" t="n">
        <v>5606</v>
      </c>
      <c r="M2542" s="13" t="n">
        <v>16098</v>
      </c>
      <c r="N2542" s="17"/>
      <c r="O2542" s="13"/>
      <c r="P2542" s="13" t="n">
        <f aca="false">0+E2542*1.5+F2542*2/100</f>
        <v>15</v>
      </c>
      <c r="Q2542" s="13"/>
    </row>
    <row r="2543" customFormat="false" ht="14.9" hidden="false" customHeight="false" outlineLevel="0" collapsed="false">
      <c r="A2543" s="10"/>
      <c r="B2543" s="10"/>
      <c r="C2543" s="11" t="n">
        <v>41923</v>
      </c>
      <c r="D2543" s="18" t="s">
        <v>2695</v>
      </c>
      <c r="E2543" s="13" t="n">
        <v>4</v>
      </c>
      <c r="F2543" s="13" t="n">
        <v>0</v>
      </c>
      <c r="G2543" s="14" t="n">
        <f aca="false">E2543+F2543*1.5/100</f>
        <v>4</v>
      </c>
      <c r="H2543" s="15"/>
      <c r="I2543" s="15"/>
      <c r="J2543" s="16"/>
      <c r="K2543" s="16"/>
      <c r="L2543" s="13" t="n">
        <v>5606</v>
      </c>
      <c r="M2543" s="13" t="n">
        <v>16099</v>
      </c>
      <c r="N2543" s="17"/>
      <c r="O2543" s="13"/>
      <c r="P2543" s="13" t="n">
        <f aca="false">0+E2543*1.5+F2543*2/100</f>
        <v>6</v>
      </c>
      <c r="Q2543" s="13"/>
    </row>
    <row r="2544" customFormat="false" ht="14.9" hidden="false" customHeight="false" outlineLevel="0" collapsed="false">
      <c r="A2544" s="10"/>
      <c r="B2544" s="10"/>
      <c r="C2544" s="11" t="n">
        <v>41923</v>
      </c>
      <c r="D2544" s="18" t="s">
        <v>2696</v>
      </c>
      <c r="E2544" s="13" t="n">
        <v>2</v>
      </c>
      <c r="F2544" s="13" t="n">
        <v>0</v>
      </c>
      <c r="G2544" s="14" t="n">
        <f aca="false">E2544+F2544*1.5/100</f>
        <v>2</v>
      </c>
      <c r="H2544" s="15"/>
      <c r="I2544" s="15"/>
      <c r="J2544" s="16"/>
      <c r="K2544" s="16"/>
      <c r="L2544" s="13" t="n">
        <v>5606</v>
      </c>
      <c r="M2544" s="13" t="n">
        <v>16100</v>
      </c>
      <c r="N2544" s="17"/>
      <c r="O2544" s="13"/>
      <c r="P2544" s="13" t="n">
        <f aca="false">0+E2544*1.5+F2544*2/100</f>
        <v>3</v>
      </c>
      <c r="Q2544" s="13"/>
    </row>
    <row r="2545" customFormat="false" ht="14.9" hidden="false" customHeight="false" outlineLevel="0" collapsed="false">
      <c r="A2545" s="10"/>
      <c r="B2545" s="10"/>
      <c r="C2545" s="11" t="n">
        <v>41923</v>
      </c>
      <c r="D2545" s="12" t="s">
        <v>2697</v>
      </c>
      <c r="E2545" s="13"/>
      <c r="F2545" s="13"/>
      <c r="G2545" s="14"/>
      <c r="H2545" s="15" t="n">
        <v>201</v>
      </c>
      <c r="I2545" s="15"/>
      <c r="J2545" s="16"/>
      <c r="K2545" s="16"/>
      <c r="L2545" s="13" t="n">
        <v>5607</v>
      </c>
      <c r="M2545" s="13" t="n">
        <v>0</v>
      </c>
      <c r="N2545" s="17"/>
      <c r="O2545" s="13"/>
      <c r="P2545" s="13"/>
      <c r="Q2545" s="13"/>
    </row>
    <row r="2546" customFormat="false" ht="14.9" hidden="false" customHeight="false" outlineLevel="0" collapsed="false">
      <c r="A2546" s="10"/>
      <c r="B2546" s="10"/>
      <c r="C2546" s="11" t="n">
        <v>41923</v>
      </c>
      <c r="D2546" s="18" t="s">
        <v>2698</v>
      </c>
      <c r="E2546" s="13" t="n">
        <v>32.3</v>
      </c>
      <c r="F2546" s="13" t="n">
        <v>1000</v>
      </c>
      <c r="G2546" s="14" t="n">
        <f aca="false">E2546+F2546*1.5/100</f>
        <v>47.3</v>
      </c>
      <c r="H2546" s="15" t="n">
        <v>58</v>
      </c>
      <c r="I2546" s="15"/>
      <c r="J2546" s="16"/>
      <c r="K2546" s="16"/>
      <c r="L2546" s="13" t="n">
        <v>5607</v>
      </c>
      <c r="M2546" s="13" t="n">
        <v>16101</v>
      </c>
      <c r="N2546" s="17"/>
      <c r="O2546" s="13"/>
      <c r="P2546" s="13" t="n">
        <f aca="false">0+E2546*1.5+F2546*2/100</f>
        <v>68.45</v>
      </c>
      <c r="Q2546" s="13" t="s">
        <v>192</v>
      </c>
    </row>
    <row r="2547" customFormat="false" ht="14.9" hidden="false" customHeight="false" outlineLevel="0" collapsed="false">
      <c r="A2547" s="10"/>
      <c r="B2547" s="10"/>
      <c r="C2547" s="11" t="n">
        <v>41923</v>
      </c>
      <c r="D2547" s="18" t="s">
        <v>2699</v>
      </c>
      <c r="E2547" s="13" t="n">
        <v>14.7</v>
      </c>
      <c r="F2547" s="13" t="n">
        <v>350</v>
      </c>
      <c r="G2547" s="14" t="n">
        <f aca="false">E2547+F2547*1.5/100</f>
        <v>19.95</v>
      </c>
      <c r="H2547" s="15" t="n">
        <v>143</v>
      </c>
      <c r="I2547" s="15"/>
      <c r="J2547" s="16"/>
      <c r="K2547" s="16"/>
      <c r="L2547" s="13" t="n">
        <v>5607</v>
      </c>
      <c r="M2547" s="13" t="n">
        <v>16102</v>
      </c>
      <c r="N2547" s="17"/>
      <c r="O2547" s="13"/>
      <c r="P2547" s="13" t="n">
        <f aca="false">0+E2547*1.5+F2547*2/100</f>
        <v>29.05</v>
      </c>
      <c r="Q2547" s="13" t="s">
        <v>33</v>
      </c>
    </row>
    <row r="2548" customFormat="false" ht="14.9" hidden="false" customHeight="false" outlineLevel="0" collapsed="false">
      <c r="A2548" s="10"/>
      <c r="B2548" s="10"/>
      <c r="C2548" s="11" t="n">
        <v>41923</v>
      </c>
      <c r="D2548" s="12" t="s">
        <v>2700</v>
      </c>
      <c r="E2548" s="13"/>
      <c r="F2548" s="13"/>
      <c r="G2548" s="14"/>
      <c r="H2548" s="15"/>
      <c r="I2548" s="15"/>
      <c r="J2548" s="16"/>
      <c r="K2548" s="16"/>
      <c r="L2548" s="13" t="n">
        <v>5608</v>
      </c>
      <c r="M2548" s="13" t="n">
        <v>0</v>
      </c>
      <c r="N2548" s="17"/>
      <c r="O2548" s="13"/>
      <c r="P2548" s="13"/>
      <c r="Q2548" s="13"/>
    </row>
    <row r="2549" customFormat="false" ht="14.9" hidden="false" customHeight="false" outlineLevel="0" collapsed="false">
      <c r="A2549" s="10"/>
      <c r="B2549" s="10"/>
      <c r="C2549" s="11" t="n">
        <v>41923</v>
      </c>
      <c r="D2549" s="18" t="s">
        <v>2701</v>
      </c>
      <c r="E2549" s="13" t="n">
        <v>33.7</v>
      </c>
      <c r="F2549" s="13" t="n">
        <v>1100</v>
      </c>
      <c r="G2549" s="14" t="n">
        <f aca="false">E2549+F2549*1.5/100</f>
        <v>50.2</v>
      </c>
      <c r="H2549" s="15"/>
      <c r="I2549" s="15"/>
      <c r="J2549" s="16"/>
      <c r="K2549" s="16"/>
      <c r="L2549" s="13" t="n">
        <v>5608</v>
      </c>
      <c r="M2549" s="13" t="n">
        <v>16103</v>
      </c>
      <c r="N2549" s="17"/>
      <c r="O2549" s="13"/>
      <c r="P2549" s="13" t="n">
        <f aca="false">0+E2549*1.5+F2549*2/100</f>
        <v>72.55</v>
      </c>
      <c r="Q2549" s="13" t="s">
        <v>177</v>
      </c>
    </row>
    <row r="2550" customFormat="false" ht="14.9" hidden="false" customHeight="false" outlineLevel="0" collapsed="false">
      <c r="A2550" s="10"/>
      <c r="B2550" s="10"/>
      <c r="C2550" s="11" t="n">
        <v>41923</v>
      </c>
      <c r="D2550" s="18" t="s">
        <v>2702</v>
      </c>
      <c r="E2550" s="13" t="n">
        <v>23.3</v>
      </c>
      <c r="F2550" s="13" t="n">
        <v>830</v>
      </c>
      <c r="G2550" s="14" t="n">
        <f aca="false">E2550+F2550*1.5/100</f>
        <v>35.75</v>
      </c>
      <c r="H2550" s="15"/>
      <c r="I2550" s="15"/>
      <c r="J2550" s="16"/>
      <c r="K2550" s="16"/>
      <c r="L2550" s="13" t="n">
        <v>5608</v>
      </c>
      <c r="M2550" s="13" t="n">
        <v>16104</v>
      </c>
      <c r="N2550" s="17"/>
      <c r="O2550" s="13"/>
      <c r="P2550" s="13" t="n">
        <f aca="false">0+E2550*1.5+F2550*2/100</f>
        <v>51.55</v>
      </c>
      <c r="Q2550" s="13" t="s">
        <v>114</v>
      </c>
    </row>
    <row r="2551" customFormat="false" ht="14.9" hidden="false" customHeight="false" outlineLevel="0" collapsed="false">
      <c r="A2551" s="10"/>
      <c r="B2551" s="10"/>
      <c r="C2551" s="11" t="n">
        <v>41923</v>
      </c>
      <c r="D2551" s="12" t="s">
        <v>2703</v>
      </c>
      <c r="E2551" s="13"/>
      <c r="F2551" s="13"/>
      <c r="G2551" s="14"/>
      <c r="H2551" s="15" t="n">
        <v>14</v>
      </c>
      <c r="I2551" s="15"/>
      <c r="J2551" s="16"/>
      <c r="K2551" s="16"/>
      <c r="L2551" s="13" t="n">
        <v>5749</v>
      </c>
      <c r="M2551" s="13" t="n">
        <v>0</v>
      </c>
      <c r="N2551" s="17"/>
      <c r="O2551" s="13"/>
      <c r="P2551" s="13"/>
      <c r="Q2551" s="13"/>
    </row>
    <row r="2552" customFormat="false" ht="14.9" hidden="false" customHeight="false" outlineLevel="0" collapsed="false">
      <c r="A2552" s="10"/>
      <c r="B2552" s="10"/>
      <c r="C2552" s="11" t="n">
        <v>41923</v>
      </c>
      <c r="D2552" s="18" t="s">
        <v>2704</v>
      </c>
      <c r="E2552" s="13" t="n">
        <v>8</v>
      </c>
      <c r="F2552" s="13" t="n">
        <v>56</v>
      </c>
      <c r="G2552" s="14" t="n">
        <f aca="false">E2552+F2552*1.5/100</f>
        <v>8.84</v>
      </c>
      <c r="H2552" s="15" t="n">
        <v>14</v>
      </c>
      <c r="I2552" s="15"/>
      <c r="J2552" s="16"/>
      <c r="K2552" s="16"/>
      <c r="L2552" s="13" t="n">
        <v>5749</v>
      </c>
      <c r="M2552" s="13" t="n">
        <v>16501</v>
      </c>
      <c r="N2552" s="17"/>
      <c r="O2552" s="13"/>
      <c r="P2552" s="13" t="n">
        <f aca="false">0+E2552*1.5+F2552*2/100</f>
        <v>13.12</v>
      </c>
      <c r="Q2552" s="13"/>
    </row>
    <row r="2553" customFormat="false" ht="14.9" hidden="false" customHeight="false" outlineLevel="0" collapsed="false">
      <c r="A2553" s="10"/>
      <c r="B2553" s="10"/>
      <c r="C2553" s="11" t="n">
        <v>41923</v>
      </c>
      <c r="D2553" s="12" t="s">
        <v>2705</v>
      </c>
      <c r="E2553" s="13"/>
      <c r="F2553" s="13"/>
      <c r="G2553" s="14"/>
      <c r="H2553" s="15"/>
      <c r="I2553" s="15"/>
      <c r="J2553" s="16"/>
      <c r="K2553" s="16"/>
      <c r="L2553" s="13" t="n">
        <v>5764</v>
      </c>
      <c r="M2553" s="13" t="n">
        <v>0</v>
      </c>
      <c r="N2553" s="17" t="s">
        <v>363</v>
      </c>
      <c r="O2553" s="13"/>
      <c r="P2553" s="13"/>
      <c r="Q2553" s="13"/>
    </row>
    <row r="2554" customFormat="false" ht="14.9" hidden="false" customHeight="false" outlineLevel="0" collapsed="false">
      <c r="A2554" s="10"/>
      <c r="B2554" s="10"/>
      <c r="C2554" s="11" t="n">
        <v>41923</v>
      </c>
      <c r="D2554" s="18" t="s">
        <v>2706</v>
      </c>
      <c r="E2554" s="13" t="n">
        <v>14</v>
      </c>
      <c r="F2554" s="13" t="n">
        <v>0</v>
      </c>
      <c r="G2554" s="14" t="n">
        <f aca="false">E2554+F2554*1.5/100</f>
        <v>14</v>
      </c>
      <c r="H2554" s="15"/>
      <c r="I2554" s="15"/>
      <c r="J2554" s="16"/>
      <c r="K2554" s="16"/>
      <c r="L2554" s="13" t="n">
        <v>5764</v>
      </c>
      <c r="M2554" s="13" t="n">
        <v>16541</v>
      </c>
      <c r="N2554" s="17"/>
      <c r="O2554" s="13"/>
      <c r="P2554" s="13" t="n">
        <f aca="false">0+E2554*1.5+F2554*2/100</f>
        <v>21</v>
      </c>
      <c r="Q2554" s="13"/>
    </row>
    <row r="2555" customFormat="false" ht="14.9" hidden="false" customHeight="false" outlineLevel="0" collapsed="false">
      <c r="A2555" s="10"/>
      <c r="B2555" s="10"/>
      <c r="C2555" s="11" t="n">
        <v>41923</v>
      </c>
      <c r="D2555" s="18" t="s">
        <v>2707</v>
      </c>
      <c r="E2555" s="13" t="n">
        <v>56</v>
      </c>
      <c r="F2555" s="13" t="n">
        <v>0</v>
      </c>
      <c r="G2555" s="14" t="n">
        <f aca="false">E2555/2+F2555*1.5/100</f>
        <v>28</v>
      </c>
      <c r="H2555" s="15"/>
      <c r="I2555" s="15"/>
      <c r="J2555" s="16"/>
      <c r="K2555" s="16"/>
      <c r="L2555" s="13" t="n">
        <v>5764</v>
      </c>
      <c r="M2555" s="13" t="n">
        <v>16542</v>
      </c>
      <c r="N2555" s="17" t="s">
        <v>363</v>
      </c>
      <c r="O2555" s="13"/>
      <c r="P2555" s="13" t="n">
        <f aca="false">0+E2555/2+F2555/100</f>
        <v>28</v>
      </c>
      <c r="Q2555" s="13"/>
    </row>
    <row r="2556" customFormat="false" ht="14.9" hidden="false" customHeight="false" outlineLevel="0" collapsed="false">
      <c r="A2556" s="10"/>
      <c r="B2556" s="10"/>
      <c r="C2556" s="11" t="n">
        <v>41923</v>
      </c>
      <c r="D2556" s="18" t="s">
        <v>2708</v>
      </c>
      <c r="E2556" s="13" t="n">
        <v>56</v>
      </c>
      <c r="F2556" s="13" t="n">
        <v>0</v>
      </c>
      <c r="G2556" s="14" t="n">
        <f aca="false">E2556/2+F2556*1.5/100</f>
        <v>28</v>
      </c>
      <c r="H2556" s="15"/>
      <c r="I2556" s="15"/>
      <c r="J2556" s="16"/>
      <c r="K2556" s="16"/>
      <c r="L2556" s="13" t="n">
        <v>5764</v>
      </c>
      <c r="M2556" s="13" t="n">
        <v>16543</v>
      </c>
      <c r="N2556" s="17" t="s">
        <v>363</v>
      </c>
      <c r="O2556" s="13"/>
      <c r="P2556" s="13" t="n">
        <f aca="false">0+E2556/2+F2556/100</f>
        <v>28</v>
      </c>
      <c r="Q2556" s="13"/>
    </row>
    <row r="2557" customFormat="false" ht="14.9" hidden="false" customHeight="false" outlineLevel="0" collapsed="false">
      <c r="A2557" s="10"/>
      <c r="B2557" s="10"/>
      <c r="C2557" s="11" t="n">
        <v>41923</v>
      </c>
      <c r="D2557" s="18" t="s">
        <v>2709</v>
      </c>
      <c r="E2557" s="13" t="n">
        <v>56</v>
      </c>
      <c r="F2557" s="13" t="n">
        <v>0</v>
      </c>
      <c r="G2557" s="14" t="n">
        <f aca="false">E2557/2+F2557*1.5/100</f>
        <v>28</v>
      </c>
      <c r="H2557" s="15"/>
      <c r="I2557" s="15"/>
      <c r="J2557" s="16"/>
      <c r="K2557" s="16"/>
      <c r="L2557" s="13" t="n">
        <v>5764</v>
      </c>
      <c r="M2557" s="13" t="n">
        <v>16544</v>
      </c>
      <c r="N2557" s="17" t="s">
        <v>363</v>
      </c>
      <c r="O2557" s="13"/>
      <c r="P2557" s="13" t="n">
        <f aca="false">0+E2557/2+F2557/100</f>
        <v>28</v>
      </c>
      <c r="Q2557" s="13"/>
    </row>
    <row r="2558" customFormat="false" ht="14.9" hidden="false" customHeight="false" outlineLevel="0" collapsed="false">
      <c r="A2558" s="10"/>
      <c r="B2558" s="10"/>
      <c r="C2558" s="11" t="n">
        <v>41923</v>
      </c>
      <c r="D2558" s="19" t="s">
        <v>2710</v>
      </c>
      <c r="E2558" s="13"/>
      <c r="F2558" s="13"/>
      <c r="G2558" s="14"/>
      <c r="H2558" s="15"/>
      <c r="I2558" s="15"/>
      <c r="J2558" s="16"/>
      <c r="K2558" s="16"/>
      <c r="L2558" s="13" t="n">
        <v>6157</v>
      </c>
      <c r="M2558" s="13" t="n">
        <v>0</v>
      </c>
      <c r="N2558" s="17"/>
      <c r="O2558" s="13"/>
      <c r="P2558" s="13"/>
      <c r="Q2558" s="13"/>
    </row>
    <row r="2559" customFormat="false" ht="14.9" hidden="false" customHeight="false" outlineLevel="0" collapsed="false">
      <c r="A2559" s="10"/>
      <c r="B2559" s="10"/>
      <c r="C2559" s="11" t="n">
        <v>41923</v>
      </c>
      <c r="D2559" s="18" t="s">
        <v>2711</v>
      </c>
      <c r="E2559" s="13" t="n">
        <v>42</v>
      </c>
      <c r="F2559" s="13" t="n">
        <v>600</v>
      </c>
      <c r="G2559" s="14" t="n">
        <f aca="false">E2559+F2559*1.5/100</f>
        <v>51</v>
      </c>
      <c r="H2559" s="15"/>
      <c r="I2559" s="15"/>
      <c r="J2559" s="16"/>
      <c r="K2559" s="16"/>
      <c r="L2559" s="13" t="n">
        <v>6157</v>
      </c>
      <c r="M2559" s="13" t="n">
        <v>17679</v>
      </c>
      <c r="N2559" s="17"/>
      <c r="O2559" s="13"/>
      <c r="P2559" s="13" t="n">
        <f aca="false">0+E2559*1.5+F2559*2/100</f>
        <v>75</v>
      </c>
      <c r="Q2559" s="13" t="s">
        <v>993</v>
      </c>
    </row>
    <row r="2560" customFormat="false" ht="14.9" hidden="false" customHeight="false" outlineLevel="0" collapsed="false">
      <c r="A2560" s="10"/>
      <c r="B2560" s="10"/>
      <c r="C2560" s="11" t="n">
        <v>41923</v>
      </c>
      <c r="D2560" s="19" t="s">
        <v>2712</v>
      </c>
      <c r="E2560" s="13"/>
      <c r="F2560" s="13"/>
      <c r="G2560" s="14"/>
      <c r="H2560" s="15"/>
      <c r="I2560" s="15"/>
      <c r="J2560" s="16"/>
      <c r="K2560" s="16"/>
      <c r="L2560" s="13" t="n">
        <v>6191</v>
      </c>
      <c r="M2560" s="13" t="n">
        <v>0</v>
      </c>
      <c r="N2560" s="17"/>
      <c r="O2560" s="13"/>
      <c r="P2560" s="13"/>
      <c r="Q2560" s="13"/>
    </row>
    <row r="2561" customFormat="false" ht="14.9" hidden="false" customHeight="false" outlineLevel="0" collapsed="false">
      <c r="A2561" s="10"/>
      <c r="B2561" s="10"/>
      <c r="C2561" s="11" t="n">
        <v>41923</v>
      </c>
      <c r="D2561" s="18" t="s">
        <v>2713</v>
      </c>
      <c r="E2561" s="13" t="n">
        <v>40</v>
      </c>
      <c r="F2561" s="13" t="n">
        <v>1500</v>
      </c>
      <c r="G2561" s="14" t="n">
        <f aca="false">E2561+F2561*1.5/100</f>
        <v>62.5</v>
      </c>
      <c r="H2561" s="15"/>
      <c r="I2561" s="15"/>
      <c r="J2561" s="16"/>
      <c r="K2561" s="16"/>
      <c r="L2561" s="13" t="n">
        <v>6191</v>
      </c>
      <c r="M2561" s="13" t="n">
        <v>17765</v>
      </c>
      <c r="N2561" s="17"/>
      <c r="O2561" s="13"/>
      <c r="P2561" s="13" t="n">
        <f aca="false">0+E2561*1.5+F2561*2/100</f>
        <v>90</v>
      </c>
      <c r="Q2561" s="13" t="s">
        <v>77</v>
      </c>
    </row>
    <row r="2562" customFormat="false" ht="14.9" hidden="false" customHeight="false" outlineLevel="0" collapsed="false">
      <c r="A2562" s="10"/>
      <c r="B2562" s="10"/>
      <c r="C2562" s="11" t="n">
        <v>41924</v>
      </c>
      <c r="D2562" s="12" t="s">
        <v>2714</v>
      </c>
      <c r="E2562" s="13"/>
      <c r="F2562" s="13"/>
      <c r="G2562" s="14"/>
      <c r="H2562" s="15"/>
      <c r="I2562" s="15"/>
      <c r="J2562" s="16"/>
      <c r="K2562" s="16"/>
      <c r="L2562" s="13" t="n">
        <v>5544</v>
      </c>
      <c r="M2562" s="13" t="n">
        <v>0</v>
      </c>
      <c r="N2562" s="17"/>
      <c r="O2562" s="13"/>
      <c r="P2562" s="13"/>
      <c r="Q2562" s="13"/>
    </row>
    <row r="2563" customFormat="false" ht="14.9" hidden="false" customHeight="false" outlineLevel="0" collapsed="false">
      <c r="A2563" s="10"/>
      <c r="B2563" s="10"/>
      <c r="C2563" s="11" t="n">
        <v>41924</v>
      </c>
      <c r="D2563" s="18" t="s">
        <v>2715</v>
      </c>
      <c r="E2563" s="13" t="n">
        <v>15.8</v>
      </c>
      <c r="F2563" s="13" t="n">
        <v>360</v>
      </c>
      <c r="G2563" s="14" t="n">
        <f aca="false">E2563+F2563*1.5/100</f>
        <v>21.2</v>
      </c>
      <c r="H2563" s="15"/>
      <c r="I2563" s="15"/>
      <c r="J2563" s="16" t="s">
        <v>47</v>
      </c>
      <c r="K2563" s="16"/>
      <c r="L2563" s="13" t="n">
        <v>5544</v>
      </c>
      <c r="M2563" s="13" t="n">
        <v>15900</v>
      </c>
      <c r="N2563" s="17"/>
      <c r="O2563" s="13"/>
      <c r="P2563" s="13" t="n">
        <f aca="false">0+E2563*1.5+F2563*2/100</f>
        <v>30.9</v>
      </c>
      <c r="Q2563" s="13" t="s">
        <v>42</v>
      </c>
    </row>
    <row r="2564" customFormat="false" ht="14.9" hidden="false" customHeight="false" outlineLevel="0" collapsed="false">
      <c r="A2564" s="10"/>
      <c r="B2564" s="10"/>
      <c r="C2564" s="11" t="n">
        <v>41924</v>
      </c>
      <c r="D2564" s="18" t="s">
        <v>2716</v>
      </c>
      <c r="E2564" s="13" t="n">
        <v>7</v>
      </c>
      <c r="F2564" s="13" t="n">
        <v>120</v>
      </c>
      <c r="G2564" s="14" t="n">
        <f aca="false">E2564+F2564*1.5/100</f>
        <v>8.8</v>
      </c>
      <c r="H2564" s="15"/>
      <c r="I2564" s="15"/>
      <c r="J2564" s="16"/>
      <c r="K2564" s="16"/>
      <c r="L2564" s="13" t="n">
        <v>5544</v>
      </c>
      <c r="M2564" s="13" t="n">
        <v>15901</v>
      </c>
      <c r="N2564" s="17"/>
      <c r="O2564" s="13"/>
      <c r="P2564" s="13" t="n">
        <f aca="false">0+E2564*1.5+F2564*2/100</f>
        <v>12.9</v>
      </c>
      <c r="Q2564" s="13" t="s">
        <v>42</v>
      </c>
    </row>
    <row r="2565" customFormat="false" ht="14.9" hidden="false" customHeight="false" outlineLevel="0" collapsed="false">
      <c r="A2565" s="10"/>
      <c r="B2565" s="10"/>
      <c r="C2565" s="11" t="n">
        <v>41924</v>
      </c>
      <c r="D2565" s="12" t="s">
        <v>2717</v>
      </c>
      <c r="E2565" s="13"/>
      <c r="F2565" s="13"/>
      <c r="G2565" s="14"/>
      <c r="H2565" s="15" t="n">
        <v>44</v>
      </c>
      <c r="I2565" s="15" t="n">
        <v>44</v>
      </c>
      <c r="J2565" s="16"/>
      <c r="K2565" s="16"/>
      <c r="L2565" s="13" t="n">
        <v>5598</v>
      </c>
      <c r="M2565" s="13" t="n">
        <v>0</v>
      </c>
      <c r="N2565" s="17"/>
      <c r="O2565" s="13"/>
      <c r="P2565" s="13"/>
      <c r="Q2565" s="13"/>
    </row>
    <row r="2566" customFormat="false" ht="14.9" hidden="false" customHeight="false" outlineLevel="0" collapsed="false">
      <c r="A2566" s="10"/>
      <c r="B2566" s="10"/>
      <c r="C2566" s="11" t="n">
        <v>41924</v>
      </c>
      <c r="D2566" s="18" t="s">
        <v>2718</v>
      </c>
      <c r="E2566" s="13" t="n">
        <v>15.98</v>
      </c>
      <c r="F2566" s="13" t="n">
        <v>611</v>
      </c>
      <c r="G2566" s="14" t="n">
        <f aca="false">E2566+F2566*1.5/100</f>
        <v>25.145</v>
      </c>
      <c r="H2566" s="15" t="n">
        <v>44</v>
      </c>
      <c r="I2566" s="15" t="n">
        <v>44</v>
      </c>
      <c r="J2566" s="16"/>
      <c r="K2566" s="16"/>
      <c r="L2566" s="13" t="n">
        <v>5598</v>
      </c>
      <c r="M2566" s="13" t="n">
        <v>16105</v>
      </c>
      <c r="N2566" s="17"/>
      <c r="O2566" s="13"/>
      <c r="P2566" s="13" t="n">
        <f aca="false">0+E2566*1.5+F2566*2/100</f>
        <v>36.19</v>
      </c>
      <c r="Q2566" s="13" t="s">
        <v>44</v>
      </c>
    </row>
    <row r="2567" customFormat="false" ht="14.9" hidden="false" customHeight="false" outlineLevel="0" collapsed="false">
      <c r="A2567" s="10"/>
      <c r="B2567" s="10"/>
      <c r="C2567" s="11" t="n">
        <v>41924</v>
      </c>
      <c r="D2567" s="12" t="s">
        <v>2719</v>
      </c>
      <c r="E2567" s="13"/>
      <c r="F2567" s="13"/>
      <c r="G2567" s="14"/>
      <c r="H2567" s="15" t="n">
        <v>320</v>
      </c>
      <c r="I2567" s="15"/>
      <c r="J2567" s="16"/>
      <c r="K2567" s="16"/>
      <c r="L2567" s="13" t="n">
        <v>5691</v>
      </c>
      <c r="M2567" s="13" t="n">
        <v>0</v>
      </c>
      <c r="N2567" s="17"/>
      <c r="O2567" s="13"/>
      <c r="P2567" s="13"/>
      <c r="Q2567" s="13"/>
    </row>
    <row r="2568" customFormat="false" ht="26.85" hidden="false" customHeight="false" outlineLevel="0" collapsed="false">
      <c r="A2568" s="10"/>
      <c r="B2568" s="10"/>
      <c r="C2568" s="11" t="n">
        <v>41924</v>
      </c>
      <c r="D2568" s="18" t="s">
        <v>121</v>
      </c>
      <c r="E2568" s="13" t="n">
        <v>20</v>
      </c>
      <c r="F2568" s="13" t="n">
        <v>400</v>
      </c>
      <c r="G2568" s="14" t="n">
        <f aca="false">E2568+F2568*1.5/100</f>
        <v>26</v>
      </c>
      <c r="H2568" s="15" t="n">
        <v>90</v>
      </c>
      <c r="I2568" s="15"/>
      <c r="J2568" s="16"/>
      <c r="K2568" s="16"/>
      <c r="L2568" s="13" t="n">
        <v>5691</v>
      </c>
      <c r="M2568" s="13" t="n">
        <v>16350</v>
      </c>
      <c r="N2568" s="17"/>
      <c r="O2568" s="13"/>
      <c r="P2568" s="13" t="n">
        <f aca="false">0+E2568*1.5+F2568*2/100</f>
        <v>38</v>
      </c>
      <c r="Q2568" s="13" t="s">
        <v>338</v>
      </c>
    </row>
    <row r="2569" customFormat="false" ht="26.85" hidden="false" customHeight="false" outlineLevel="0" collapsed="false">
      <c r="A2569" s="10"/>
      <c r="B2569" s="10"/>
      <c r="C2569" s="11" t="n">
        <v>41924</v>
      </c>
      <c r="D2569" s="18" t="s">
        <v>123</v>
      </c>
      <c r="E2569" s="13" t="n">
        <v>14.5</v>
      </c>
      <c r="F2569" s="13" t="n">
        <v>420</v>
      </c>
      <c r="G2569" s="14" t="n">
        <f aca="false">E2569+F2569*1.5/100</f>
        <v>20.8</v>
      </c>
      <c r="H2569" s="15" t="n">
        <v>85</v>
      </c>
      <c r="I2569" s="15"/>
      <c r="J2569" s="16"/>
      <c r="K2569" s="16"/>
      <c r="L2569" s="13" t="n">
        <v>5691</v>
      </c>
      <c r="M2569" s="13" t="n">
        <v>16351</v>
      </c>
      <c r="N2569" s="17"/>
      <c r="O2569" s="13"/>
      <c r="P2569" s="13" t="n">
        <f aca="false">0+E2569*1.5+F2569*2/100</f>
        <v>30.15</v>
      </c>
      <c r="Q2569" s="13" t="s">
        <v>33</v>
      </c>
    </row>
    <row r="2570" customFormat="false" ht="26.85" hidden="false" customHeight="false" outlineLevel="0" collapsed="false">
      <c r="A2570" s="10"/>
      <c r="B2570" s="10"/>
      <c r="C2570" s="11" t="n">
        <v>41924</v>
      </c>
      <c r="D2570" s="18" t="s">
        <v>124</v>
      </c>
      <c r="E2570" s="13" t="n">
        <v>8.5</v>
      </c>
      <c r="F2570" s="13" t="n">
        <v>270</v>
      </c>
      <c r="G2570" s="14" t="n">
        <f aca="false">E2570+F2570*1.5/100</f>
        <v>12.55</v>
      </c>
      <c r="H2570" s="15" t="n">
        <v>75</v>
      </c>
      <c r="I2570" s="15"/>
      <c r="J2570" s="16"/>
      <c r="K2570" s="16"/>
      <c r="L2570" s="13" t="n">
        <v>5691</v>
      </c>
      <c r="M2570" s="13" t="n">
        <v>16352</v>
      </c>
      <c r="N2570" s="17"/>
      <c r="O2570" s="13"/>
      <c r="P2570" s="13" t="n">
        <f aca="false">0+E2570*1.5+F2570*2/100</f>
        <v>18.15</v>
      </c>
      <c r="Q2570" s="13" t="s">
        <v>171</v>
      </c>
    </row>
    <row r="2571" customFormat="false" ht="26.85" hidden="false" customHeight="false" outlineLevel="0" collapsed="false">
      <c r="A2571" s="10"/>
      <c r="B2571" s="10"/>
      <c r="C2571" s="11" t="n">
        <v>41924</v>
      </c>
      <c r="D2571" s="18" t="s">
        <v>241</v>
      </c>
      <c r="E2571" s="13" t="n">
        <v>4.3</v>
      </c>
      <c r="F2571" s="13" t="n">
        <v>150</v>
      </c>
      <c r="G2571" s="14" t="n">
        <f aca="false">E2571+F2571*1.5/100</f>
        <v>6.55</v>
      </c>
      <c r="H2571" s="15" t="n">
        <v>70</v>
      </c>
      <c r="I2571" s="15"/>
      <c r="J2571" s="16"/>
      <c r="K2571" s="16"/>
      <c r="L2571" s="13" t="n">
        <v>5691</v>
      </c>
      <c r="M2571" s="13" t="n">
        <v>16353</v>
      </c>
      <c r="N2571" s="17"/>
      <c r="O2571" s="13"/>
      <c r="P2571" s="13" t="n">
        <f aca="false">0+E2571*1.5+F2571*2/100</f>
        <v>9.45</v>
      </c>
      <c r="Q2571" s="13"/>
    </row>
    <row r="2572" customFormat="false" ht="14.9" hidden="false" customHeight="false" outlineLevel="0" collapsed="false">
      <c r="A2572" s="10"/>
      <c r="B2572" s="10"/>
      <c r="C2572" s="11" t="n">
        <v>41924</v>
      </c>
      <c r="D2572" s="12" t="s">
        <v>2720</v>
      </c>
      <c r="E2572" s="13"/>
      <c r="F2572" s="13"/>
      <c r="G2572" s="14"/>
      <c r="H2572" s="15"/>
      <c r="I2572" s="15"/>
      <c r="J2572" s="16"/>
      <c r="K2572" s="16"/>
      <c r="L2572" s="13" t="n">
        <v>5724</v>
      </c>
      <c r="M2572" s="13" t="n">
        <v>0</v>
      </c>
      <c r="N2572" s="17"/>
      <c r="O2572" s="13"/>
      <c r="P2572" s="13"/>
      <c r="Q2572" s="13"/>
    </row>
    <row r="2573" customFormat="false" ht="14.9" hidden="false" customHeight="false" outlineLevel="0" collapsed="false">
      <c r="A2573" s="10"/>
      <c r="B2573" s="10"/>
      <c r="C2573" s="11" t="n">
        <v>41924</v>
      </c>
      <c r="D2573" s="18" t="s">
        <v>2721</v>
      </c>
      <c r="E2573" s="13" t="n">
        <v>12</v>
      </c>
      <c r="F2573" s="13" t="n">
        <v>300</v>
      </c>
      <c r="G2573" s="14" t="n">
        <f aca="false">E2573+F2573*1.5/100</f>
        <v>16.5</v>
      </c>
      <c r="H2573" s="15"/>
      <c r="I2573" s="15"/>
      <c r="J2573" s="16"/>
      <c r="K2573" s="16"/>
      <c r="L2573" s="13" t="n">
        <v>5724</v>
      </c>
      <c r="M2573" s="13" t="n">
        <v>16432</v>
      </c>
      <c r="N2573" s="17"/>
      <c r="O2573" s="13"/>
      <c r="P2573" s="13" t="n">
        <f aca="false">0+E2573*1.5+F2573*2/100</f>
        <v>24</v>
      </c>
      <c r="Q2573" s="13" t="s">
        <v>69</v>
      </c>
    </row>
    <row r="2574" customFormat="false" ht="14.9" hidden="false" customHeight="false" outlineLevel="0" collapsed="false">
      <c r="A2574" s="10"/>
      <c r="B2574" s="10"/>
      <c r="C2574" s="11" t="n">
        <v>41924</v>
      </c>
      <c r="D2574" s="19" t="s">
        <v>2722</v>
      </c>
      <c r="E2574" s="13"/>
      <c r="F2574" s="13"/>
      <c r="G2574" s="14"/>
      <c r="H2574" s="15"/>
      <c r="I2574" s="15"/>
      <c r="J2574" s="16"/>
      <c r="K2574" s="16"/>
      <c r="L2574" s="13" t="n">
        <v>5944</v>
      </c>
      <c r="M2574" s="13" t="n">
        <v>0</v>
      </c>
      <c r="N2574" s="17"/>
      <c r="O2574" s="13"/>
      <c r="P2574" s="13"/>
      <c r="Q2574" s="13"/>
    </row>
    <row r="2575" customFormat="false" ht="14.9" hidden="false" customHeight="false" outlineLevel="0" collapsed="false">
      <c r="A2575" s="10"/>
      <c r="B2575" s="10"/>
      <c r="C2575" s="11" t="n">
        <v>41924</v>
      </c>
      <c r="D2575" s="18" t="s">
        <v>2722</v>
      </c>
      <c r="E2575" s="13" t="n">
        <v>11.8</v>
      </c>
      <c r="F2575" s="13" t="n">
        <v>520</v>
      </c>
      <c r="G2575" s="14" t="n">
        <f aca="false">E2575+F2575*1.5/100</f>
        <v>19.6</v>
      </c>
      <c r="H2575" s="15"/>
      <c r="I2575" s="15"/>
      <c r="J2575" s="16"/>
      <c r="K2575" s="16"/>
      <c r="L2575" s="13" t="n">
        <v>5944</v>
      </c>
      <c r="M2575" s="13" t="n">
        <v>17092</v>
      </c>
      <c r="N2575" s="17"/>
      <c r="O2575" s="13"/>
      <c r="P2575" s="13" t="n">
        <f aca="false">0+E2575*1.5+F2575*2/100</f>
        <v>28.1</v>
      </c>
      <c r="Q2575" s="13" t="s">
        <v>74</v>
      </c>
    </row>
    <row r="2576" customFormat="false" ht="14.9" hidden="false" customHeight="false" outlineLevel="0" collapsed="false">
      <c r="A2576" s="10"/>
      <c r="B2576" s="10"/>
      <c r="C2576" s="11" t="n">
        <v>41929</v>
      </c>
      <c r="D2576" s="19" t="s">
        <v>2723</v>
      </c>
      <c r="E2576" s="13"/>
      <c r="F2576" s="13"/>
      <c r="G2576" s="14"/>
      <c r="H2576" s="15"/>
      <c r="I2576" s="15"/>
      <c r="J2576" s="16"/>
      <c r="K2576" s="16"/>
      <c r="L2576" s="13" t="n">
        <v>5775</v>
      </c>
      <c r="M2576" s="13" t="n">
        <v>0</v>
      </c>
      <c r="N2576" s="17"/>
      <c r="O2576" s="13"/>
      <c r="P2576" s="13"/>
      <c r="Q2576" s="13"/>
    </row>
    <row r="2577" customFormat="false" ht="14.9" hidden="false" customHeight="false" outlineLevel="0" collapsed="false">
      <c r="A2577" s="10"/>
      <c r="B2577" s="10"/>
      <c r="C2577" s="11" t="n">
        <v>41929</v>
      </c>
      <c r="D2577" s="18" t="s">
        <v>2724</v>
      </c>
      <c r="E2577" s="13" t="n">
        <v>109.6</v>
      </c>
      <c r="F2577" s="13" t="n">
        <v>3000</v>
      </c>
      <c r="G2577" s="14" t="n">
        <f aca="false">E2577+F2577*1.5/100</f>
        <v>154.6</v>
      </c>
      <c r="H2577" s="15"/>
      <c r="I2577" s="15"/>
      <c r="J2577" s="16" t="s">
        <v>47</v>
      </c>
      <c r="K2577" s="16"/>
      <c r="L2577" s="13" t="n">
        <v>5775</v>
      </c>
      <c r="M2577" s="13" t="n">
        <v>16568</v>
      </c>
      <c r="N2577" s="17"/>
      <c r="O2577" s="13"/>
      <c r="P2577" s="13" t="n">
        <f aca="false">0+E2577*1.5+F2577*2/100</f>
        <v>224.4</v>
      </c>
      <c r="Q2577" s="13" t="s">
        <v>978</v>
      </c>
    </row>
    <row r="2578" customFormat="false" ht="14.9" hidden="false" customHeight="false" outlineLevel="0" collapsed="false">
      <c r="A2578" s="10"/>
      <c r="B2578" s="10"/>
      <c r="C2578" s="11" t="n">
        <v>41930</v>
      </c>
      <c r="D2578" s="19" t="s">
        <v>2725</v>
      </c>
      <c r="E2578" s="13"/>
      <c r="F2578" s="13"/>
      <c r="G2578" s="14"/>
      <c r="H2578" s="15"/>
      <c r="I2578" s="15"/>
      <c r="J2578" s="16"/>
      <c r="K2578" s="16"/>
      <c r="L2578" s="13" t="n">
        <v>6158</v>
      </c>
      <c r="M2578" s="13" t="n">
        <v>0</v>
      </c>
      <c r="N2578" s="17"/>
      <c r="O2578" s="13"/>
      <c r="P2578" s="13"/>
      <c r="Q2578" s="13"/>
    </row>
    <row r="2579" customFormat="false" ht="14.9" hidden="false" customHeight="false" outlineLevel="0" collapsed="false">
      <c r="A2579" s="10"/>
      <c r="B2579" s="10"/>
      <c r="C2579" s="11" t="n">
        <v>41930</v>
      </c>
      <c r="D2579" s="18" t="s">
        <v>2725</v>
      </c>
      <c r="E2579" s="13" t="n">
        <v>41.736</v>
      </c>
      <c r="F2579" s="13" t="n">
        <v>648</v>
      </c>
      <c r="G2579" s="14" t="n">
        <f aca="false">E2579+F2579*1.5/100</f>
        <v>51.456</v>
      </c>
      <c r="H2579" s="15"/>
      <c r="I2579" s="15"/>
      <c r="J2579" s="16"/>
      <c r="K2579" s="16"/>
      <c r="L2579" s="13" t="n">
        <v>6158</v>
      </c>
      <c r="M2579" s="13" t="n">
        <v>17680</v>
      </c>
      <c r="N2579" s="17"/>
      <c r="O2579" s="13"/>
      <c r="P2579" s="13" t="n">
        <f aca="false">0+E2579*1.5+F2579*2/100</f>
        <v>75.564</v>
      </c>
      <c r="Q2579" s="13" t="s">
        <v>993</v>
      </c>
    </row>
    <row r="2580" customFormat="false" ht="14.9" hidden="false" customHeight="false" outlineLevel="0" collapsed="false">
      <c r="A2580" s="10"/>
      <c r="B2580" s="10"/>
      <c r="C2580" s="11" t="n">
        <v>41930</v>
      </c>
      <c r="D2580" s="12" t="s">
        <v>2726</v>
      </c>
      <c r="E2580" s="13"/>
      <c r="F2580" s="13"/>
      <c r="G2580" s="14"/>
      <c r="H2580" s="15" t="n">
        <v>203</v>
      </c>
      <c r="I2580" s="15" t="n">
        <v>192</v>
      </c>
      <c r="J2580" s="16"/>
      <c r="K2580" s="16"/>
      <c r="L2580" s="13" t="n">
        <v>5610</v>
      </c>
      <c r="M2580" s="13" t="n">
        <v>0</v>
      </c>
      <c r="N2580" s="17"/>
      <c r="O2580" s="13"/>
      <c r="P2580" s="13"/>
      <c r="Q2580" s="13"/>
    </row>
    <row r="2581" customFormat="false" ht="14.9" hidden="false" customHeight="false" outlineLevel="0" collapsed="false">
      <c r="A2581" s="10"/>
      <c r="B2581" s="10"/>
      <c r="C2581" s="11" t="n">
        <v>41930</v>
      </c>
      <c r="D2581" s="18" t="s">
        <v>2726</v>
      </c>
      <c r="E2581" s="13" t="n">
        <v>33</v>
      </c>
      <c r="F2581" s="13" t="n">
        <v>900</v>
      </c>
      <c r="G2581" s="14" t="n">
        <f aca="false">E2581+F2581*1.5/100</f>
        <v>46.5</v>
      </c>
      <c r="H2581" s="15" t="n">
        <v>203</v>
      </c>
      <c r="I2581" s="15" t="n">
        <v>192</v>
      </c>
      <c r="J2581" s="16"/>
      <c r="K2581" s="16"/>
      <c r="L2581" s="13" t="n">
        <v>5610</v>
      </c>
      <c r="M2581" s="13" t="n">
        <v>16107</v>
      </c>
      <c r="N2581" s="17"/>
      <c r="O2581" s="13"/>
      <c r="P2581" s="13" t="n">
        <f aca="false">0+E2581*1.5+F2581*2/100</f>
        <v>67.5</v>
      </c>
      <c r="Q2581" s="13" t="s">
        <v>192</v>
      </c>
    </row>
    <row r="2582" customFormat="false" ht="14.9" hidden="false" customHeight="false" outlineLevel="0" collapsed="false">
      <c r="A2582" s="10"/>
      <c r="B2582" s="10"/>
      <c r="C2582" s="11" t="n">
        <v>41931</v>
      </c>
      <c r="D2582" s="12" t="s">
        <v>2727</v>
      </c>
      <c r="E2582" s="13"/>
      <c r="F2582" s="13"/>
      <c r="G2582" s="14"/>
      <c r="H2582" s="15" t="n">
        <v>312</v>
      </c>
      <c r="I2582" s="15"/>
      <c r="J2582" s="16"/>
      <c r="K2582" s="16"/>
      <c r="L2582" s="13" t="n">
        <v>5563</v>
      </c>
      <c r="M2582" s="13" t="n">
        <v>0</v>
      </c>
      <c r="N2582" s="17"/>
      <c r="O2582" s="13"/>
      <c r="P2582" s="13"/>
      <c r="Q2582" s="13"/>
    </row>
    <row r="2583" customFormat="false" ht="14.9" hidden="false" customHeight="false" outlineLevel="0" collapsed="false">
      <c r="A2583" s="10"/>
      <c r="B2583" s="10"/>
      <c r="C2583" s="11" t="n">
        <v>41931</v>
      </c>
      <c r="D2583" s="18" t="s">
        <v>2728</v>
      </c>
      <c r="E2583" s="13" t="n">
        <v>52.6</v>
      </c>
      <c r="F2583" s="13" t="n">
        <v>1212</v>
      </c>
      <c r="G2583" s="14" t="n">
        <f aca="false">E2583+F2583*1.5/100</f>
        <v>70.78</v>
      </c>
      <c r="H2583" s="15" t="n">
        <v>41</v>
      </c>
      <c r="I2583" s="15"/>
      <c r="J2583" s="16"/>
      <c r="K2583" s="16"/>
      <c r="L2583" s="13" t="n">
        <v>5563</v>
      </c>
      <c r="M2583" s="13" t="n">
        <v>15960</v>
      </c>
      <c r="N2583" s="17"/>
      <c r="O2583" s="13"/>
      <c r="P2583" s="13" t="n">
        <f aca="false">0+E2583*1.5+F2583*2/100</f>
        <v>103.14</v>
      </c>
      <c r="Q2583" s="13" t="s">
        <v>2729</v>
      </c>
    </row>
    <row r="2584" customFormat="false" ht="14.9" hidden="false" customHeight="false" outlineLevel="0" collapsed="false">
      <c r="A2584" s="10"/>
      <c r="B2584" s="10"/>
      <c r="C2584" s="11" t="n">
        <v>41931</v>
      </c>
      <c r="D2584" s="18" t="s">
        <v>2730</v>
      </c>
      <c r="E2584" s="13" t="n">
        <v>29.7</v>
      </c>
      <c r="F2584" s="13" t="n">
        <v>713</v>
      </c>
      <c r="G2584" s="14" t="n">
        <f aca="false">E2584+F2584*1.5/100</f>
        <v>40.395</v>
      </c>
      <c r="H2584" s="15" t="n">
        <v>38</v>
      </c>
      <c r="I2584" s="15"/>
      <c r="J2584" s="16"/>
      <c r="K2584" s="16"/>
      <c r="L2584" s="13" t="n">
        <v>5563</v>
      </c>
      <c r="M2584" s="13" t="n">
        <v>15961</v>
      </c>
      <c r="N2584" s="17"/>
      <c r="O2584" s="13"/>
      <c r="P2584" s="13" t="n">
        <f aca="false">0+E2584*1.5+F2584*2/100</f>
        <v>58.81</v>
      </c>
      <c r="Q2584" s="13" t="s">
        <v>92</v>
      </c>
    </row>
    <row r="2585" customFormat="false" ht="14.9" hidden="false" customHeight="false" outlineLevel="0" collapsed="false">
      <c r="A2585" s="10"/>
      <c r="B2585" s="10"/>
      <c r="C2585" s="11" t="n">
        <v>41931</v>
      </c>
      <c r="D2585" s="18" t="s">
        <v>2731</v>
      </c>
      <c r="E2585" s="13" t="n">
        <v>26.2</v>
      </c>
      <c r="F2585" s="13" t="n">
        <v>624</v>
      </c>
      <c r="G2585" s="14" t="n">
        <f aca="false">E2585+F2585*1.5/100</f>
        <v>35.56</v>
      </c>
      <c r="H2585" s="15" t="n">
        <v>7</v>
      </c>
      <c r="I2585" s="15"/>
      <c r="J2585" s="16"/>
      <c r="K2585" s="16"/>
      <c r="L2585" s="13" t="n">
        <v>5563</v>
      </c>
      <c r="M2585" s="13" t="n">
        <v>15963</v>
      </c>
      <c r="N2585" s="17"/>
      <c r="O2585" s="13"/>
      <c r="P2585" s="13" t="n">
        <f aca="false">0+E2585*1.5+F2585*2/100</f>
        <v>51.78</v>
      </c>
      <c r="Q2585" s="13" t="s">
        <v>403</v>
      </c>
    </row>
    <row r="2586" customFormat="false" ht="14.9" hidden="false" customHeight="false" outlineLevel="0" collapsed="false">
      <c r="A2586" s="10"/>
      <c r="B2586" s="10"/>
      <c r="C2586" s="11" t="n">
        <v>41931</v>
      </c>
      <c r="D2586" s="18" t="s">
        <v>2732</v>
      </c>
      <c r="E2586" s="13" t="n">
        <v>26.4</v>
      </c>
      <c r="F2586" s="13" t="n">
        <v>588</v>
      </c>
      <c r="G2586" s="14" t="n">
        <f aca="false">E2586+F2586*1.5/100</f>
        <v>35.22</v>
      </c>
      <c r="H2586" s="15" t="n">
        <v>7</v>
      </c>
      <c r="I2586" s="15"/>
      <c r="J2586" s="16"/>
      <c r="K2586" s="16"/>
      <c r="L2586" s="13" t="n">
        <v>5563</v>
      </c>
      <c r="M2586" s="13" t="n">
        <v>15964</v>
      </c>
      <c r="N2586" s="17"/>
      <c r="O2586" s="13"/>
      <c r="P2586" s="13" t="n">
        <f aca="false">0+E2586*1.5+F2586*2/100</f>
        <v>51.36</v>
      </c>
      <c r="Q2586" s="13" t="s">
        <v>29</v>
      </c>
    </row>
    <row r="2587" customFormat="false" ht="14.9" hidden="false" customHeight="false" outlineLevel="0" collapsed="false">
      <c r="A2587" s="10"/>
      <c r="B2587" s="10"/>
      <c r="C2587" s="11" t="n">
        <v>41931</v>
      </c>
      <c r="D2587" s="18" t="s">
        <v>2733</v>
      </c>
      <c r="E2587" s="13" t="n">
        <v>19.4</v>
      </c>
      <c r="F2587" s="13" t="n">
        <v>313</v>
      </c>
      <c r="G2587" s="14" t="n">
        <f aca="false">E2587+F2587*1.5/100</f>
        <v>24.095</v>
      </c>
      <c r="H2587" s="15" t="n">
        <v>93</v>
      </c>
      <c r="I2587" s="15"/>
      <c r="J2587" s="16"/>
      <c r="K2587" s="16"/>
      <c r="L2587" s="13" t="n">
        <v>5563</v>
      </c>
      <c r="M2587" s="13" t="n">
        <v>15965</v>
      </c>
      <c r="N2587" s="17"/>
      <c r="O2587" s="13"/>
      <c r="P2587" s="13" t="n">
        <f aca="false">0+E2587*1.5+F2587*2/100</f>
        <v>35.36</v>
      </c>
      <c r="Q2587" s="13" t="s">
        <v>44</v>
      </c>
    </row>
    <row r="2588" customFormat="false" ht="14.9" hidden="false" customHeight="false" outlineLevel="0" collapsed="false">
      <c r="A2588" s="10"/>
      <c r="B2588" s="10"/>
      <c r="C2588" s="11" t="n">
        <v>41931</v>
      </c>
      <c r="D2588" s="18" t="s">
        <v>2734</v>
      </c>
      <c r="E2588" s="13" t="n">
        <v>13.2</v>
      </c>
      <c r="F2588" s="13" t="n">
        <v>191</v>
      </c>
      <c r="G2588" s="14" t="n">
        <f aca="false">E2588+F2588*1.5/100</f>
        <v>16.065</v>
      </c>
      <c r="H2588" s="15" t="n">
        <v>126</v>
      </c>
      <c r="I2588" s="15"/>
      <c r="J2588" s="16"/>
      <c r="K2588" s="16"/>
      <c r="L2588" s="13" t="n">
        <v>5563</v>
      </c>
      <c r="M2588" s="13" t="n">
        <v>15966</v>
      </c>
      <c r="N2588" s="17"/>
      <c r="O2588" s="13"/>
      <c r="P2588" s="13" t="n">
        <f aca="false">0+E2588*1.5+F2588*2/100</f>
        <v>23.62</v>
      </c>
      <c r="Q2588" s="13" t="s">
        <v>101</v>
      </c>
    </row>
    <row r="2589" customFormat="false" ht="14.9" hidden="false" customHeight="false" outlineLevel="0" collapsed="false">
      <c r="A2589" s="10"/>
      <c r="B2589" s="10"/>
      <c r="C2589" s="11" t="n">
        <v>41931</v>
      </c>
      <c r="D2589" s="12" t="s">
        <v>2735</v>
      </c>
      <c r="E2589" s="13"/>
      <c r="F2589" s="13"/>
      <c r="G2589" s="14"/>
      <c r="H2589" s="15" t="n">
        <v>371</v>
      </c>
      <c r="I2589" s="15" t="n">
        <v>360</v>
      </c>
      <c r="J2589" s="16"/>
      <c r="K2589" s="16"/>
      <c r="L2589" s="13" t="n">
        <v>5611</v>
      </c>
      <c r="M2589" s="13" t="n">
        <v>0</v>
      </c>
      <c r="N2589" s="17"/>
      <c r="O2589" s="13"/>
      <c r="P2589" s="13"/>
      <c r="Q2589" s="13"/>
    </row>
    <row r="2590" customFormat="false" ht="14.9" hidden="false" customHeight="false" outlineLevel="0" collapsed="false">
      <c r="A2590" s="10"/>
      <c r="B2590" s="10"/>
      <c r="C2590" s="11" t="n">
        <v>41931</v>
      </c>
      <c r="D2590" s="18" t="s">
        <v>2735</v>
      </c>
      <c r="E2590" s="13" t="n">
        <v>31.7</v>
      </c>
      <c r="F2590" s="13" t="n">
        <v>1200</v>
      </c>
      <c r="G2590" s="14" t="n">
        <f aca="false">E2590+F2590*1.5/100</f>
        <v>49.7</v>
      </c>
      <c r="H2590" s="15" t="n">
        <v>371</v>
      </c>
      <c r="I2590" s="15" t="n">
        <v>360</v>
      </c>
      <c r="J2590" s="16"/>
      <c r="K2590" s="16"/>
      <c r="L2590" s="13" t="n">
        <v>5611</v>
      </c>
      <c r="M2590" s="13" t="n">
        <v>16108</v>
      </c>
      <c r="N2590" s="17"/>
      <c r="O2590" s="13"/>
      <c r="P2590" s="13" t="n">
        <f aca="false">0+E2590*1.5+F2590*2/100</f>
        <v>71.55</v>
      </c>
      <c r="Q2590" s="13" t="s">
        <v>360</v>
      </c>
    </row>
    <row r="2591" customFormat="false" ht="14.9" hidden="false" customHeight="false" outlineLevel="0" collapsed="false">
      <c r="A2591" s="10"/>
      <c r="B2591" s="10"/>
      <c r="C2591" s="11" t="n">
        <v>41931</v>
      </c>
      <c r="D2591" s="12" t="s">
        <v>2736</v>
      </c>
      <c r="E2591" s="13"/>
      <c r="F2591" s="13"/>
      <c r="G2591" s="14"/>
      <c r="H2591" s="15"/>
      <c r="I2591" s="15"/>
      <c r="J2591" s="16"/>
      <c r="K2591" s="16"/>
      <c r="L2591" s="13" t="n">
        <v>5612</v>
      </c>
      <c r="M2591" s="13" t="n">
        <v>0</v>
      </c>
      <c r="N2591" s="17"/>
      <c r="O2591" s="13"/>
      <c r="P2591" s="13"/>
      <c r="Q2591" s="13"/>
    </row>
    <row r="2592" customFormat="false" ht="14.9" hidden="false" customHeight="false" outlineLevel="0" collapsed="false">
      <c r="A2592" s="10"/>
      <c r="B2592" s="10"/>
      <c r="C2592" s="11" t="n">
        <v>41931</v>
      </c>
      <c r="D2592" s="18" t="s">
        <v>2736</v>
      </c>
      <c r="E2592" s="13" t="n">
        <v>0</v>
      </c>
      <c r="F2592" s="13" t="n">
        <v>0</v>
      </c>
      <c r="G2592" s="14" t="n">
        <f aca="false">E2592+F2592*1.5/100</f>
        <v>0</v>
      </c>
      <c r="H2592" s="15"/>
      <c r="I2592" s="15"/>
      <c r="J2592" s="16"/>
      <c r="K2592" s="16"/>
      <c r="L2592" s="13" t="n">
        <v>5612</v>
      </c>
      <c r="M2592" s="13" t="n">
        <v>16109</v>
      </c>
      <c r="N2592" s="17"/>
      <c r="O2592" s="13"/>
      <c r="P2592" s="13" t="n">
        <f aca="false">0+E2592*1.5+F2592*2/100</f>
        <v>0</v>
      </c>
      <c r="Q2592" s="13"/>
    </row>
    <row r="2593" customFormat="false" ht="14.9" hidden="false" customHeight="false" outlineLevel="0" collapsed="false">
      <c r="A2593" s="10"/>
      <c r="B2593" s="10"/>
      <c r="C2593" s="11" t="n">
        <v>41931</v>
      </c>
      <c r="D2593" s="12" t="s">
        <v>2737</v>
      </c>
      <c r="E2593" s="13"/>
      <c r="F2593" s="13"/>
      <c r="G2593" s="14"/>
      <c r="H2593" s="15" t="n">
        <v>125</v>
      </c>
      <c r="I2593" s="15" t="n">
        <v>125</v>
      </c>
      <c r="J2593" s="16"/>
      <c r="K2593" s="16"/>
      <c r="L2593" s="13" t="n">
        <v>5613</v>
      </c>
      <c r="M2593" s="13" t="n">
        <v>0</v>
      </c>
      <c r="N2593" s="17"/>
      <c r="O2593" s="13"/>
      <c r="P2593" s="13"/>
      <c r="Q2593" s="13"/>
    </row>
    <row r="2594" customFormat="false" ht="14.9" hidden="false" customHeight="false" outlineLevel="0" collapsed="false">
      <c r="A2594" s="10"/>
      <c r="B2594" s="10"/>
      <c r="C2594" s="11" t="n">
        <v>41931</v>
      </c>
      <c r="D2594" s="18" t="s">
        <v>2738</v>
      </c>
      <c r="E2594" s="13" t="n">
        <v>26.2</v>
      </c>
      <c r="F2594" s="13" t="n">
        <v>900</v>
      </c>
      <c r="G2594" s="14" t="n">
        <f aca="false">E2594+F2594*1.5/100</f>
        <v>39.7</v>
      </c>
      <c r="H2594" s="15" t="n">
        <v>125</v>
      </c>
      <c r="I2594" s="15" t="n">
        <v>125</v>
      </c>
      <c r="J2594" s="16"/>
      <c r="K2594" s="16"/>
      <c r="L2594" s="13" t="n">
        <v>5613</v>
      </c>
      <c r="M2594" s="13" t="n">
        <v>16110</v>
      </c>
      <c r="N2594" s="17"/>
      <c r="O2594" s="13"/>
      <c r="P2594" s="13" t="n">
        <f aca="false">0+E2594*1.5+F2594*2/100</f>
        <v>57.3</v>
      </c>
      <c r="Q2594" s="13" t="s">
        <v>65</v>
      </c>
    </row>
    <row r="2595" customFormat="false" ht="14.9" hidden="false" customHeight="false" outlineLevel="0" collapsed="false">
      <c r="A2595" s="10"/>
      <c r="B2595" s="10"/>
      <c r="C2595" s="11" t="n">
        <v>41931</v>
      </c>
      <c r="D2595" s="12" t="s">
        <v>2739</v>
      </c>
      <c r="E2595" s="13"/>
      <c r="F2595" s="13"/>
      <c r="G2595" s="14"/>
      <c r="H2595" s="15" t="n">
        <v>396</v>
      </c>
      <c r="I2595" s="15" t="n">
        <v>375</v>
      </c>
      <c r="J2595" s="16"/>
      <c r="K2595" s="16"/>
      <c r="L2595" s="13" t="n">
        <v>5614</v>
      </c>
      <c r="M2595" s="13" t="n">
        <v>0</v>
      </c>
      <c r="N2595" s="17"/>
      <c r="O2595" s="13"/>
      <c r="P2595" s="13"/>
      <c r="Q2595" s="13"/>
    </row>
    <row r="2596" customFormat="false" ht="14.9" hidden="false" customHeight="false" outlineLevel="0" collapsed="false">
      <c r="A2596" s="10"/>
      <c r="B2596" s="10"/>
      <c r="C2596" s="11" t="n">
        <v>41931</v>
      </c>
      <c r="D2596" s="18" t="s">
        <v>2740</v>
      </c>
      <c r="E2596" s="13" t="n">
        <v>68.8</v>
      </c>
      <c r="F2596" s="13" t="n">
        <v>2200</v>
      </c>
      <c r="G2596" s="14" t="n">
        <f aca="false">E2596+F2596*1.5/100</f>
        <v>101.8</v>
      </c>
      <c r="H2596" s="15"/>
      <c r="I2596" s="15"/>
      <c r="J2596" s="16"/>
      <c r="K2596" s="16"/>
      <c r="L2596" s="13" t="n">
        <v>5614</v>
      </c>
      <c r="M2596" s="13" t="n">
        <v>16111</v>
      </c>
      <c r="N2596" s="17"/>
      <c r="O2596" s="13"/>
      <c r="P2596" s="13" t="n">
        <f aca="false">0+E2596*1.5+F2596*2/100</f>
        <v>147.2</v>
      </c>
      <c r="Q2596" s="13" t="s">
        <v>84</v>
      </c>
    </row>
    <row r="2597" customFormat="false" ht="14.9" hidden="false" customHeight="false" outlineLevel="0" collapsed="false">
      <c r="A2597" s="10"/>
      <c r="B2597" s="10"/>
      <c r="C2597" s="11" t="n">
        <v>41931</v>
      </c>
      <c r="D2597" s="18" t="s">
        <v>2741</v>
      </c>
      <c r="E2597" s="13" t="n">
        <v>50.1</v>
      </c>
      <c r="F2597" s="13" t="n">
        <v>2000</v>
      </c>
      <c r="G2597" s="14" t="n">
        <f aca="false">E2597+F2597*1.5/100</f>
        <v>80.1</v>
      </c>
      <c r="H2597" s="15" t="n">
        <v>64</v>
      </c>
      <c r="I2597" s="15" t="n">
        <v>62</v>
      </c>
      <c r="J2597" s="16"/>
      <c r="K2597" s="16"/>
      <c r="L2597" s="13" t="n">
        <v>5614</v>
      </c>
      <c r="M2597" s="13" t="n">
        <v>16112</v>
      </c>
      <c r="N2597" s="17"/>
      <c r="O2597" s="13"/>
      <c r="P2597" s="13" t="n">
        <f aca="false">0+E2597*1.5+F2597*2/100</f>
        <v>115.15</v>
      </c>
      <c r="Q2597" s="13" t="s">
        <v>440</v>
      </c>
    </row>
    <row r="2598" customFormat="false" ht="14.9" hidden="false" customHeight="false" outlineLevel="0" collapsed="false">
      <c r="A2598" s="10"/>
      <c r="B2598" s="10"/>
      <c r="C2598" s="11" t="n">
        <v>41931</v>
      </c>
      <c r="D2598" s="18" t="s">
        <v>2742</v>
      </c>
      <c r="E2598" s="13" t="n">
        <v>33</v>
      </c>
      <c r="F2598" s="13" t="n">
        <v>1250</v>
      </c>
      <c r="G2598" s="14" t="n">
        <f aca="false">E2598+F2598*1.5/100</f>
        <v>51.75</v>
      </c>
      <c r="H2598" s="15" t="n">
        <v>180</v>
      </c>
      <c r="I2598" s="15" t="n">
        <v>172</v>
      </c>
      <c r="J2598" s="16"/>
      <c r="K2598" s="16"/>
      <c r="L2598" s="13" t="n">
        <v>5614</v>
      </c>
      <c r="M2598" s="13" t="n">
        <v>16113</v>
      </c>
      <c r="N2598" s="17"/>
      <c r="O2598" s="13"/>
      <c r="P2598" s="13" t="n">
        <f aca="false">0+E2598*1.5+F2598*2/100</f>
        <v>74.5</v>
      </c>
      <c r="Q2598" s="13" t="s">
        <v>442</v>
      </c>
    </row>
    <row r="2599" customFormat="false" ht="14.9" hidden="false" customHeight="false" outlineLevel="0" collapsed="false">
      <c r="A2599" s="10"/>
      <c r="B2599" s="10"/>
      <c r="C2599" s="11" t="n">
        <v>41931</v>
      </c>
      <c r="D2599" s="18" t="s">
        <v>2743</v>
      </c>
      <c r="E2599" s="13" t="n">
        <v>19.6</v>
      </c>
      <c r="F2599" s="13" t="n">
        <v>530</v>
      </c>
      <c r="G2599" s="14" t="n">
        <f aca="false">E2599+F2599*1.5/100</f>
        <v>27.55</v>
      </c>
      <c r="H2599" s="15" t="n">
        <v>152</v>
      </c>
      <c r="I2599" s="15" t="n">
        <v>141</v>
      </c>
      <c r="J2599" s="16"/>
      <c r="K2599" s="16"/>
      <c r="L2599" s="13" t="n">
        <v>5614</v>
      </c>
      <c r="M2599" s="13" t="n">
        <v>16114</v>
      </c>
      <c r="N2599" s="17"/>
      <c r="O2599" s="13"/>
      <c r="P2599" s="13" t="n">
        <f aca="false">0+E2599*1.5+F2599*2/100</f>
        <v>40</v>
      </c>
      <c r="Q2599" s="13" t="s">
        <v>158</v>
      </c>
    </row>
    <row r="2600" customFormat="false" ht="14.9" hidden="false" customHeight="false" outlineLevel="0" collapsed="false">
      <c r="A2600" s="10"/>
      <c r="B2600" s="10"/>
      <c r="C2600" s="11" t="n">
        <v>41931</v>
      </c>
      <c r="D2600" s="12" t="s">
        <v>2744</v>
      </c>
      <c r="E2600" s="13"/>
      <c r="F2600" s="13"/>
      <c r="G2600" s="14"/>
      <c r="H2600" s="15" t="n">
        <v>686</v>
      </c>
      <c r="I2600" s="15" t="n">
        <v>661</v>
      </c>
      <c r="J2600" s="16"/>
      <c r="K2600" s="16"/>
      <c r="L2600" s="13" t="n">
        <v>5615</v>
      </c>
      <c r="M2600" s="13" t="n">
        <v>0</v>
      </c>
      <c r="N2600" s="17"/>
      <c r="O2600" s="13"/>
      <c r="P2600" s="13"/>
      <c r="Q2600" s="13"/>
    </row>
    <row r="2601" customFormat="false" ht="14.9" hidden="false" customHeight="false" outlineLevel="0" collapsed="false">
      <c r="A2601" s="10"/>
      <c r="B2601" s="10"/>
      <c r="C2601" s="11" t="n">
        <v>41931</v>
      </c>
      <c r="D2601" s="18" t="s">
        <v>2745</v>
      </c>
      <c r="E2601" s="13" t="n">
        <v>32</v>
      </c>
      <c r="F2601" s="13" t="n">
        <v>790</v>
      </c>
      <c r="G2601" s="14" t="n">
        <f aca="false">E2601+F2601*1.5/100</f>
        <v>43.85</v>
      </c>
      <c r="H2601" s="15" t="n">
        <v>319</v>
      </c>
      <c r="I2601" s="15" t="n">
        <v>294</v>
      </c>
      <c r="J2601" s="16"/>
      <c r="K2601" s="16"/>
      <c r="L2601" s="13" t="n">
        <v>5615</v>
      </c>
      <c r="M2601" s="13" t="n">
        <v>16115</v>
      </c>
      <c r="N2601" s="17"/>
      <c r="O2601" s="13"/>
      <c r="P2601" s="13" t="n">
        <f aca="false">0+E2601*1.5+F2601*2/100</f>
        <v>63.8</v>
      </c>
      <c r="Q2601" s="13" t="s">
        <v>92</v>
      </c>
    </row>
    <row r="2602" customFormat="false" ht="14.9" hidden="false" customHeight="false" outlineLevel="0" collapsed="false">
      <c r="A2602" s="10"/>
      <c r="B2602" s="10"/>
      <c r="C2602" s="11" t="n">
        <v>41931</v>
      </c>
      <c r="D2602" s="18" t="s">
        <v>2746</v>
      </c>
      <c r="E2602" s="13" t="n">
        <v>19.4</v>
      </c>
      <c r="F2602" s="13" t="n">
        <v>527</v>
      </c>
      <c r="G2602" s="14" t="n">
        <f aca="false">E2602+F2602*1.5/100</f>
        <v>27.305</v>
      </c>
      <c r="H2602" s="15" t="n">
        <v>367</v>
      </c>
      <c r="I2602" s="15" t="n">
        <v>367</v>
      </c>
      <c r="J2602" s="16"/>
      <c r="K2602" s="16"/>
      <c r="L2602" s="13" t="n">
        <v>5615</v>
      </c>
      <c r="M2602" s="13" t="n">
        <v>16116</v>
      </c>
      <c r="N2602" s="17"/>
      <c r="O2602" s="13"/>
      <c r="P2602" s="13" t="n">
        <f aca="false">0+E2602*1.5+F2602*2/100</f>
        <v>39.64</v>
      </c>
      <c r="Q2602" s="13" t="s">
        <v>338</v>
      </c>
    </row>
    <row r="2603" customFormat="false" ht="14.9" hidden="false" customHeight="false" outlineLevel="0" collapsed="false">
      <c r="A2603" s="10"/>
      <c r="B2603" s="10"/>
      <c r="C2603" s="11" t="n">
        <v>41931</v>
      </c>
      <c r="D2603" s="12" t="s">
        <v>2747</v>
      </c>
      <c r="E2603" s="13"/>
      <c r="F2603" s="13"/>
      <c r="G2603" s="14"/>
      <c r="H2603" s="15"/>
      <c r="I2603" s="15"/>
      <c r="J2603" s="16"/>
      <c r="K2603" s="16"/>
      <c r="L2603" s="13" t="n">
        <v>5616</v>
      </c>
      <c r="M2603" s="13" t="n">
        <v>0</v>
      </c>
      <c r="N2603" s="17"/>
      <c r="O2603" s="13"/>
      <c r="P2603" s="13"/>
      <c r="Q2603" s="13"/>
    </row>
    <row r="2604" customFormat="false" ht="14.9" hidden="false" customHeight="false" outlineLevel="0" collapsed="false">
      <c r="A2604" s="10"/>
      <c r="B2604" s="10"/>
      <c r="C2604" s="11" t="n">
        <v>41931</v>
      </c>
      <c r="D2604" s="18" t="s">
        <v>2748</v>
      </c>
      <c r="E2604" s="13" t="n">
        <v>30</v>
      </c>
      <c r="F2604" s="13" t="n">
        <v>0</v>
      </c>
      <c r="G2604" s="14" t="n">
        <f aca="false">E2604+F2604*1.5/100</f>
        <v>30</v>
      </c>
      <c r="H2604" s="15"/>
      <c r="I2604" s="15"/>
      <c r="J2604" s="16"/>
      <c r="K2604" s="16"/>
      <c r="L2604" s="13" t="n">
        <v>5616</v>
      </c>
      <c r="M2604" s="13" t="n">
        <v>16117</v>
      </c>
      <c r="N2604" s="17"/>
      <c r="O2604" s="13"/>
      <c r="P2604" s="13" t="n">
        <f aca="false">0+E2604*1.5+F2604*2/100</f>
        <v>45</v>
      </c>
      <c r="Q2604" s="13" t="s">
        <v>40</v>
      </c>
    </row>
    <row r="2605" customFormat="false" ht="14.9" hidden="false" customHeight="false" outlineLevel="0" collapsed="false">
      <c r="A2605" s="10"/>
      <c r="B2605" s="10"/>
      <c r="C2605" s="11" t="n">
        <v>41931</v>
      </c>
      <c r="D2605" s="18" t="s">
        <v>2749</v>
      </c>
      <c r="E2605" s="13" t="n">
        <v>22.4</v>
      </c>
      <c r="F2605" s="13" t="n">
        <v>40</v>
      </c>
      <c r="G2605" s="14" t="n">
        <f aca="false">E2605+F2605*1.5/100</f>
        <v>23</v>
      </c>
      <c r="H2605" s="15"/>
      <c r="I2605" s="15"/>
      <c r="J2605" s="16"/>
      <c r="K2605" s="16"/>
      <c r="L2605" s="13" t="n">
        <v>5616</v>
      </c>
      <c r="M2605" s="13" t="n">
        <v>16118</v>
      </c>
      <c r="N2605" s="17"/>
      <c r="O2605" s="13"/>
      <c r="P2605" s="13" t="n">
        <f aca="false">0+E2605*1.5+F2605*2/100</f>
        <v>34.4</v>
      </c>
      <c r="Q2605" s="13" t="s">
        <v>2750</v>
      </c>
    </row>
    <row r="2606" customFormat="false" ht="14.9" hidden="false" customHeight="false" outlineLevel="0" collapsed="false">
      <c r="A2606" s="10"/>
      <c r="B2606" s="10"/>
      <c r="C2606" s="11" t="n">
        <v>41931</v>
      </c>
      <c r="D2606" s="12" t="s">
        <v>2751</v>
      </c>
      <c r="E2606" s="13"/>
      <c r="F2606" s="13"/>
      <c r="G2606" s="14"/>
      <c r="H2606" s="15"/>
      <c r="I2606" s="15"/>
      <c r="J2606" s="16"/>
      <c r="K2606" s="16"/>
      <c r="L2606" s="13" t="n">
        <v>5755</v>
      </c>
      <c r="M2606" s="13" t="n">
        <v>0</v>
      </c>
      <c r="N2606" s="17"/>
      <c r="O2606" s="13"/>
      <c r="P2606" s="13"/>
      <c r="Q2606" s="13"/>
    </row>
    <row r="2607" customFormat="false" ht="14.9" hidden="false" customHeight="false" outlineLevel="0" collapsed="false">
      <c r="A2607" s="10"/>
      <c r="B2607" s="10"/>
      <c r="C2607" s="11" t="n">
        <v>41931</v>
      </c>
      <c r="D2607" s="18" t="s">
        <v>2752</v>
      </c>
      <c r="E2607" s="13" t="n">
        <v>30</v>
      </c>
      <c r="F2607" s="13" t="n">
        <v>1000</v>
      </c>
      <c r="G2607" s="14" t="n">
        <f aca="false">E2607+F2607*1.5/100</f>
        <v>45</v>
      </c>
      <c r="H2607" s="15"/>
      <c r="I2607" s="15"/>
      <c r="J2607" s="16"/>
      <c r="K2607" s="16"/>
      <c r="L2607" s="13" t="n">
        <v>5755</v>
      </c>
      <c r="M2607" s="13" t="n">
        <v>16512</v>
      </c>
      <c r="N2607" s="17"/>
      <c r="O2607" s="13"/>
      <c r="P2607" s="13" t="n">
        <f aca="false">0+E2607*1.5+F2607*2/100</f>
        <v>65</v>
      </c>
      <c r="Q2607" s="13"/>
    </row>
    <row r="2608" customFormat="false" ht="14.9" hidden="false" customHeight="false" outlineLevel="0" collapsed="false">
      <c r="A2608" s="10"/>
      <c r="B2608" s="10"/>
      <c r="C2608" s="11" t="n">
        <v>41931</v>
      </c>
      <c r="D2608" s="18" t="s">
        <v>2753</v>
      </c>
      <c r="E2608" s="13" t="n">
        <v>15</v>
      </c>
      <c r="F2608" s="13" t="n">
        <v>500</v>
      </c>
      <c r="G2608" s="14" t="n">
        <f aca="false">E2608+F2608*1.5/100</f>
        <v>22.5</v>
      </c>
      <c r="H2608" s="15"/>
      <c r="I2608" s="15"/>
      <c r="J2608" s="16"/>
      <c r="K2608" s="16"/>
      <c r="L2608" s="13" t="n">
        <v>5755</v>
      </c>
      <c r="M2608" s="13" t="n">
        <v>16513</v>
      </c>
      <c r="N2608" s="17"/>
      <c r="O2608" s="13"/>
      <c r="P2608" s="13" t="n">
        <f aca="false">0+E2608*1.5+F2608*2/100</f>
        <v>32.5</v>
      </c>
      <c r="Q2608" s="13"/>
    </row>
    <row r="2609" customFormat="false" ht="16.75" hidden="false" customHeight="false" outlineLevel="0" collapsed="false">
      <c r="A2609" s="10"/>
      <c r="B2609" s="10"/>
      <c r="C2609" s="11" t="n">
        <v>41931</v>
      </c>
      <c r="D2609" s="19" t="s">
        <v>2754</v>
      </c>
      <c r="E2609" s="13"/>
      <c r="F2609" s="13"/>
      <c r="G2609" s="14"/>
      <c r="H2609" s="15" t="n">
        <v>381</v>
      </c>
      <c r="I2609" s="15"/>
      <c r="J2609" s="16"/>
      <c r="K2609" s="16"/>
      <c r="L2609" s="13" t="n">
        <v>6202</v>
      </c>
      <c r="M2609" s="13" t="n">
        <v>0</v>
      </c>
      <c r="N2609" s="17"/>
      <c r="O2609" s="13"/>
      <c r="P2609" s="13"/>
      <c r="Q2609" s="13"/>
    </row>
    <row r="2610" customFormat="false" ht="16.75" hidden="false" customHeight="false" outlineLevel="0" collapsed="false">
      <c r="A2610" s="10"/>
      <c r="B2610" s="10"/>
      <c r="C2610" s="11" t="n">
        <v>41931</v>
      </c>
      <c r="D2610" s="18" t="s">
        <v>2755</v>
      </c>
      <c r="E2610" s="13" t="n">
        <v>12.6</v>
      </c>
      <c r="F2610" s="13" t="n">
        <v>0</v>
      </c>
      <c r="G2610" s="14" t="n">
        <f aca="false">E2610+F2610*1.5/100</f>
        <v>12.6</v>
      </c>
      <c r="H2610" s="15" t="n">
        <v>117</v>
      </c>
      <c r="I2610" s="15"/>
      <c r="J2610" s="16"/>
      <c r="K2610" s="16"/>
      <c r="L2610" s="13" t="n">
        <v>6202</v>
      </c>
      <c r="M2610" s="13" t="n">
        <v>17784</v>
      </c>
      <c r="N2610" s="17"/>
      <c r="O2610" s="13"/>
      <c r="P2610" s="13" t="n">
        <f aca="false">0+E2610*1.5+F2610*2/100</f>
        <v>18.9</v>
      </c>
      <c r="Q2610" s="13" t="s">
        <v>125</v>
      </c>
    </row>
    <row r="2611" customFormat="false" ht="14.9" hidden="false" customHeight="false" outlineLevel="0" collapsed="false">
      <c r="A2611" s="10"/>
      <c r="B2611" s="10"/>
      <c r="C2611" s="11" t="n">
        <v>41931</v>
      </c>
      <c r="D2611" s="18" t="s">
        <v>2756</v>
      </c>
      <c r="E2611" s="13" t="n">
        <v>3.8</v>
      </c>
      <c r="F2611" s="13" t="n">
        <v>0</v>
      </c>
      <c r="G2611" s="14" t="n">
        <f aca="false">E2611+F2611*1.5/100</f>
        <v>3.8</v>
      </c>
      <c r="H2611" s="15" t="n">
        <v>264</v>
      </c>
      <c r="I2611" s="15"/>
      <c r="J2611" s="16"/>
      <c r="K2611" s="16"/>
      <c r="L2611" s="13" t="n">
        <v>6202</v>
      </c>
      <c r="M2611" s="13" t="n">
        <v>17785</v>
      </c>
      <c r="N2611" s="17"/>
      <c r="O2611" s="13"/>
      <c r="P2611" s="13" t="n">
        <f aca="false">0+E2611*1.5+F2611*2/100</f>
        <v>5.7</v>
      </c>
      <c r="Q2611" s="13"/>
    </row>
    <row r="2612" customFormat="false" ht="14.9" hidden="false" customHeight="false" outlineLevel="0" collapsed="false">
      <c r="A2612" s="10"/>
      <c r="B2612" s="10"/>
      <c r="C2612" s="11" t="n">
        <v>41935</v>
      </c>
      <c r="D2612" s="12" t="s">
        <v>2757</v>
      </c>
      <c r="E2612" s="13"/>
      <c r="F2612" s="13"/>
      <c r="G2612" s="14"/>
      <c r="H2612" s="15" t="n">
        <v>132</v>
      </c>
      <c r="I2612" s="15" t="n">
        <v>130</v>
      </c>
      <c r="J2612" s="16"/>
      <c r="K2612" s="16"/>
      <c r="L2612" s="13" t="n">
        <v>5617</v>
      </c>
      <c r="M2612" s="13" t="n">
        <v>0</v>
      </c>
      <c r="N2612" s="17"/>
      <c r="O2612" s="13"/>
      <c r="P2612" s="13"/>
      <c r="Q2612" s="13"/>
    </row>
    <row r="2613" customFormat="false" ht="14.9" hidden="false" customHeight="false" outlineLevel="0" collapsed="false">
      <c r="A2613" s="10"/>
      <c r="B2613" s="10"/>
      <c r="C2613" s="11" t="n">
        <v>41935</v>
      </c>
      <c r="D2613" s="18" t="s">
        <v>2758</v>
      </c>
      <c r="E2613" s="13" t="n">
        <v>45.486</v>
      </c>
      <c r="F2613" s="13" t="n">
        <v>1295</v>
      </c>
      <c r="G2613" s="14" t="n">
        <f aca="false">E2613+F2613*1.5/100</f>
        <v>64.911</v>
      </c>
      <c r="H2613" s="15" t="n">
        <v>50</v>
      </c>
      <c r="I2613" s="15" t="n">
        <v>46</v>
      </c>
      <c r="J2613" s="16"/>
      <c r="K2613" s="16"/>
      <c r="L2613" s="13" t="n">
        <v>5617</v>
      </c>
      <c r="M2613" s="13" t="n">
        <v>16119</v>
      </c>
      <c r="N2613" s="17"/>
      <c r="O2613" s="13"/>
      <c r="P2613" s="13" t="n">
        <f aca="false">0+E2613*1.5+F2613*2/100</f>
        <v>94.129</v>
      </c>
      <c r="Q2613" s="13" t="s">
        <v>335</v>
      </c>
    </row>
    <row r="2614" customFormat="false" ht="14.9" hidden="false" customHeight="false" outlineLevel="0" collapsed="false">
      <c r="A2614" s="10"/>
      <c r="B2614" s="10"/>
      <c r="C2614" s="11" t="n">
        <v>41935</v>
      </c>
      <c r="D2614" s="18" t="s">
        <v>2759</v>
      </c>
      <c r="E2614" s="13" t="n">
        <v>20.587</v>
      </c>
      <c r="F2614" s="13" t="n">
        <v>780</v>
      </c>
      <c r="G2614" s="14" t="n">
        <f aca="false">E2614+F2614*1.5/100</f>
        <v>32.287</v>
      </c>
      <c r="H2614" s="15" t="n">
        <v>48</v>
      </c>
      <c r="I2614" s="15" t="n">
        <v>52</v>
      </c>
      <c r="J2614" s="16"/>
      <c r="K2614" s="16"/>
      <c r="L2614" s="13" t="n">
        <v>5617</v>
      </c>
      <c r="M2614" s="13" t="n">
        <v>16120</v>
      </c>
      <c r="N2614" s="17"/>
      <c r="O2614" s="13"/>
      <c r="P2614" s="13" t="n">
        <f aca="false">0+E2614*1.5+F2614*2/100</f>
        <v>46.4805</v>
      </c>
      <c r="Q2614" s="13" t="s">
        <v>20</v>
      </c>
    </row>
    <row r="2615" customFormat="false" ht="14.9" hidden="false" customHeight="false" outlineLevel="0" collapsed="false">
      <c r="A2615" s="10"/>
      <c r="B2615" s="10"/>
      <c r="C2615" s="11" t="n">
        <v>41935</v>
      </c>
      <c r="D2615" s="18" t="s">
        <v>2760</v>
      </c>
      <c r="E2615" s="13" t="n">
        <v>11.274</v>
      </c>
      <c r="F2615" s="13" t="n">
        <v>470</v>
      </c>
      <c r="G2615" s="14" t="n">
        <f aca="false">E2615+F2615*1.5/100</f>
        <v>18.324</v>
      </c>
      <c r="H2615" s="15" t="n">
        <v>34</v>
      </c>
      <c r="I2615" s="15" t="n">
        <v>32</v>
      </c>
      <c r="J2615" s="16"/>
      <c r="K2615" s="16"/>
      <c r="L2615" s="13" t="n">
        <v>5617</v>
      </c>
      <c r="M2615" s="13" t="n">
        <v>16121</v>
      </c>
      <c r="N2615" s="17"/>
      <c r="O2615" s="13"/>
      <c r="P2615" s="13" t="n">
        <f aca="false">0+E2615*1.5+F2615*2/100</f>
        <v>26.311</v>
      </c>
      <c r="Q2615" s="13" t="s">
        <v>31</v>
      </c>
    </row>
    <row r="2616" customFormat="false" ht="14.9" hidden="false" customHeight="false" outlineLevel="0" collapsed="false">
      <c r="A2616" s="10"/>
      <c r="B2616" s="10"/>
      <c r="C2616" s="11" t="n">
        <v>41935</v>
      </c>
      <c r="D2616" s="12" t="s">
        <v>2761</v>
      </c>
      <c r="E2616" s="13"/>
      <c r="F2616" s="13"/>
      <c r="G2616" s="14"/>
      <c r="H2616" s="15" t="n">
        <f aca="false">SUM(H2617:H2620)</f>
        <v>747</v>
      </c>
      <c r="I2616" s="15"/>
      <c r="J2616" s="16"/>
      <c r="K2616" s="16"/>
      <c r="L2616" s="13" t="n">
        <v>5618</v>
      </c>
      <c r="M2616" s="13" t="n">
        <v>0</v>
      </c>
      <c r="N2616" s="17"/>
      <c r="O2616" s="13"/>
      <c r="P2616" s="13"/>
      <c r="Q2616" s="13"/>
    </row>
    <row r="2617" customFormat="false" ht="14.9" hidden="false" customHeight="false" outlineLevel="0" collapsed="false">
      <c r="A2617" s="10"/>
      <c r="B2617" s="10"/>
      <c r="C2617" s="11" t="n">
        <v>41935</v>
      </c>
      <c r="D2617" s="18" t="s">
        <v>2762</v>
      </c>
      <c r="E2617" s="13" t="n">
        <v>52.2</v>
      </c>
      <c r="F2617" s="13" t="n">
        <v>1351</v>
      </c>
      <c r="G2617" s="14" t="n">
        <f aca="false">E2617+F2617*1.5/100</f>
        <v>72.465</v>
      </c>
      <c r="H2617" s="15" t="n">
        <v>177</v>
      </c>
      <c r="I2617" s="15"/>
      <c r="J2617" s="16"/>
      <c r="K2617" s="16"/>
      <c r="L2617" s="13" t="n">
        <v>5618</v>
      </c>
      <c r="M2617" s="13" t="n">
        <v>16122</v>
      </c>
      <c r="N2617" s="17"/>
      <c r="O2617" s="13"/>
      <c r="P2617" s="13" t="n">
        <f aca="false">0+E2617*1.5+F2617*2/100</f>
        <v>105.32</v>
      </c>
      <c r="Q2617" s="13" t="s">
        <v>1107</v>
      </c>
    </row>
    <row r="2618" customFormat="false" ht="14.9" hidden="false" customHeight="false" outlineLevel="0" collapsed="false">
      <c r="A2618" s="10"/>
      <c r="B2618" s="10"/>
      <c r="C2618" s="11" t="n">
        <v>41935</v>
      </c>
      <c r="D2618" s="18" t="s">
        <v>2763</v>
      </c>
      <c r="E2618" s="13" t="n">
        <v>22.9</v>
      </c>
      <c r="F2618" s="13" t="n">
        <v>545</v>
      </c>
      <c r="G2618" s="14" t="n">
        <f aca="false">E2618+F2618*1.5/100</f>
        <v>31.075</v>
      </c>
      <c r="H2618" s="15" t="n">
        <v>370</v>
      </c>
      <c r="I2618" s="15"/>
      <c r="J2618" s="16"/>
      <c r="K2618" s="16"/>
      <c r="L2618" s="13" t="n">
        <v>5618</v>
      </c>
      <c r="M2618" s="13" t="n">
        <v>16123</v>
      </c>
      <c r="N2618" s="17"/>
      <c r="O2618" s="13"/>
      <c r="P2618" s="13" t="n">
        <f aca="false">0+E2618*1.5+F2618*2/100</f>
        <v>45.25</v>
      </c>
      <c r="Q2618" s="13" t="s">
        <v>20</v>
      </c>
    </row>
    <row r="2619" customFormat="false" ht="14.9" hidden="false" customHeight="false" outlineLevel="0" collapsed="false">
      <c r="A2619" s="10"/>
      <c r="B2619" s="10"/>
      <c r="C2619" s="11" t="n">
        <v>41935</v>
      </c>
      <c r="D2619" s="18" t="s">
        <v>2764</v>
      </c>
      <c r="E2619" s="13" t="n">
        <v>10.3</v>
      </c>
      <c r="F2619" s="13" t="n">
        <v>200</v>
      </c>
      <c r="G2619" s="14" t="n">
        <f aca="false">E2619+F2619*1.5/100</f>
        <v>13.3</v>
      </c>
      <c r="H2619" s="15" t="n">
        <v>114</v>
      </c>
      <c r="I2619" s="15"/>
      <c r="J2619" s="16"/>
      <c r="K2619" s="16"/>
      <c r="L2619" s="13" t="n">
        <v>5618</v>
      </c>
      <c r="M2619" s="13" t="n">
        <v>16124</v>
      </c>
      <c r="N2619" s="17"/>
      <c r="O2619" s="13"/>
      <c r="P2619" s="13" t="n">
        <f aca="false">0+E2619*1.5+F2619*2/100</f>
        <v>19.45</v>
      </c>
      <c r="Q2619" s="13" t="s">
        <v>125</v>
      </c>
    </row>
    <row r="2620" customFormat="false" ht="14.9" hidden="false" customHeight="false" outlineLevel="0" collapsed="false">
      <c r="A2620" s="10"/>
      <c r="B2620" s="10"/>
      <c r="C2620" s="11" t="n">
        <v>41935</v>
      </c>
      <c r="D2620" s="18" t="s">
        <v>2765</v>
      </c>
      <c r="E2620" s="13" t="n">
        <v>11.1</v>
      </c>
      <c r="F2620" s="13" t="n">
        <v>240</v>
      </c>
      <c r="G2620" s="14" t="n">
        <f aca="false">E2620+F2620*1.5/100</f>
        <v>14.7</v>
      </c>
      <c r="H2620" s="15" t="n">
        <v>86</v>
      </c>
      <c r="I2620" s="15"/>
      <c r="J2620" s="16"/>
      <c r="K2620" s="16"/>
      <c r="L2620" s="13" t="n">
        <v>5618</v>
      </c>
      <c r="M2620" s="13" t="n">
        <v>16125</v>
      </c>
      <c r="N2620" s="17"/>
      <c r="O2620" s="13"/>
      <c r="P2620" s="13" t="n">
        <f aca="false">0+E2620*1.5+F2620*2/100</f>
        <v>21.45</v>
      </c>
      <c r="Q2620" s="13" t="s">
        <v>69</v>
      </c>
    </row>
    <row r="2621" customFormat="false" ht="14.9" hidden="false" customHeight="false" outlineLevel="0" collapsed="false">
      <c r="A2621" s="10"/>
      <c r="B2621" s="10"/>
      <c r="C2621" s="11" t="n">
        <v>41935</v>
      </c>
      <c r="D2621" s="12" t="s">
        <v>2766</v>
      </c>
      <c r="E2621" s="13"/>
      <c r="F2621" s="13"/>
      <c r="G2621" s="14"/>
      <c r="H2621" s="15" t="n">
        <v>115</v>
      </c>
      <c r="I2621" s="15"/>
      <c r="J2621" s="16"/>
      <c r="K2621" s="16"/>
      <c r="L2621" s="13" t="n">
        <v>5753</v>
      </c>
      <c r="M2621" s="13" t="n">
        <v>0</v>
      </c>
      <c r="N2621" s="17"/>
      <c r="O2621" s="13"/>
      <c r="P2621" s="13"/>
      <c r="Q2621" s="13"/>
    </row>
    <row r="2622" customFormat="false" ht="14.9" hidden="false" customHeight="false" outlineLevel="0" collapsed="false">
      <c r="A2622" s="10"/>
      <c r="B2622" s="10"/>
      <c r="C2622" s="11" t="n">
        <v>41935</v>
      </c>
      <c r="D2622" s="18" t="s">
        <v>2767</v>
      </c>
      <c r="E2622" s="13" t="n">
        <v>24.5</v>
      </c>
      <c r="F2622" s="13" t="n">
        <v>907</v>
      </c>
      <c r="G2622" s="14" t="n">
        <f aca="false">E2622+F2622*1.5/100</f>
        <v>38.105</v>
      </c>
      <c r="H2622" s="15"/>
      <c r="I2622" s="15"/>
      <c r="J2622" s="16"/>
      <c r="K2622" s="16"/>
      <c r="L2622" s="13" t="n">
        <v>5753</v>
      </c>
      <c r="M2622" s="13" t="n">
        <v>16506</v>
      </c>
      <c r="N2622" s="17"/>
      <c r="O2622" s="13"/>
      <c r="P2622" s="13" t="n">
        <f aca="false">0+E2622*1.5+F2622*2/100</f>
        <v>54.89</v>
      </c>
      <c r="Q2622" s="13"/>
    </row>
    <row r="2623" customFormat="false" ht="14.9" hidden="false" customHeight="false" outlineLevel="0" collapsed="false">
      <c r="A2623" s="10"/>
      <c r="B2623" s="10"/>
      <c r="C2623" s="11" t="n">
        <v>41935</v>
      </c>
      <c r="D2623" s="18" t="s">
        <v>2768</v>
      </c>
      <c r="E2623" s="13" t="n">
        <v>17.5</v>
      </c>
      <c r="F2623" s="13" t="n">
        <v>653</v>
      </c>
      <c r="G2623" s="14" t="n">
        <f aca="false">E2623+F2623*1.5/100</f>
        <v>27.295</v>
      </c>
      <c r="H2623" s="15"/>
      <c r="I2623" s="15"/>
      <c r="J2623" s="16"/>
      <c r="K2623" s="16"/>
      <c r="L2623" s="13" t="n">
        <v>5753</v>
      </c>
      <c r="M2623" s="13" t="n">
        <v>16507</v>
      </c>
      <c r="N2623" s="17"/>
      <c r="O2623" s="13"/>
      <c r="P2623" s="13" t="n">
        <f aca="false">0+E2623*1.5+F2623*2/100</f>
        <v>39.31</v>
      </c>
      <c r="Q2623" s="13" t="s">
        <v>338</v>
      </c>
    </row>
    <row r="2624" customFormat="false" ht="14.9" hidden="false" customHeight="false" outlineLevel="0" collapsed="false">
      <c r="A2624" s="10"/>
      <c r="B2624" s="10"/>
      <c r="C2624" s="11" t="n">
        <v>41935</v>
      </c>
      <c r="D2624" s="18" t="s">
        <v>2769</v>
      </c>
      <c r="E2624" s="13" t="n">
        <v>10.5</v>
      </c>
      <c r="F2624" s="13" t="n">
        <v>398</v>
      </c>
      <c r="G2624" s="14" t="n">
        <f aca="false">E2624+F2624*1.5/100</f>
        <v>16.47</v>
      </c>
      <c r="H2624" s="15"/>
      <c r="I2624" s="15"/>
      <c r="J2624" s="16"/>
      <c r="K2624" s="16"/>
      <c r="L2624" s="13" t="n">
        <v>5753</v>
      </c>
      <c r="M2624" s="13" t="n">
        <v>16508</v>
      </c>
      <c r="N2624" s="17"/>
      <c r="O2624" s="13"/>
      <c r="P2624" s="13" t="n">
        <f aca="false">0+E2624*1.5+F2624*2/100</f>
        <v>23.71</v>
      </c>
      <c r="Q2624" s="13" t="s">
        <v>52</v>
      </c>
    </row>
    <row r="2625" customFormat="false" ht="14.9" hidden="false" customHeight="false" outlineLevel="0" collapsed="false">
      <c r="A2625" s="10"/>
      <c r="B2625" s="10"/>
      <c r="C2625" s="11" t="n">
        <v>41935</v>
      </c>
      <c r="D2625" s="18" t="s">
        <v>2770</v>
      </c>
      <c r="E2625" s="13" t="n">
        <v>10.5</v>
      </c>
      <c r="F2625" s="13" t="n">
        <v>398</v>
      </c>
      <c r="G2625" s="14" t="n">
        <f aca="false">E2625+F2625*1.5/100</f>
        <v>16.47</v>
      </c>
      <c r="H2625" s="15"/>
      <c r="I2625" s="15"/>
      <c r="J2625" s="16"/>
      <c r="K2625" s="16"/>
      <c r="L2625" s="13" t="n">
        <v>5753</v>
      </c>
      <c r="M2625" s="13" t="n">
        <v>16509</v>
      </c>
      <c r="N2625" s="17"/>
      <c r="O2625" s="13"/>
      <c r="P2625" s="13" t="n">
        <f aca="false">0+E2625*1.5+F2625*2/100</f>
        <v>23.71</v>
      </c>
      <c r="Q2625" s="13" t="s">
        <v>52</v>
      </c>
    </row>
    <row r="2626" customFormat="false" ht="14.9" hidden="false" customHeight="false" outlineLevel="0" collapsed="false">
      <c r="A2626" s="10"/>
      <c r="B2626" s="10"/>
      <c r="C2626" s="11" t="n">
        <v>41936</v>
      </c>
      <c r="D2626" s="12" t="s">
        <v>2771</v>
      </c>
      <c r="E2626" s="13"/>
      <c r="F2626" s="13"/>
      <c r="G2626" s="14"/>
      <c r="H2626" s="15"/>
      <c r="I2626" s="15"/>
      <c r="J2626" s="16"/>
      <c r="K2626" s="16"/>
      <c r="L2626" s="13" t="n">
        <v>5609</v>
      </c>
      <c r="M2626" s="13" t="n">
        <v>0</v>
      </c>
      <c r="N2626" s="17"/>
      <c r="O2626" s="13"/>
      <c r="P2626" s="13"/>
      <c r="Q2626" s="13"/>
    </row>
    <row r="2627" customFormat="false" ht="14.9" hidden="false" customHeight="false" outlineLevel="0" collapsed="false">
      <c r="A2627" s="10"/>
      <c r="B2627" s="10"/>
      <c r="C2627" s="11" t="n">
        <v>41936</v>
      </c>
      <c r="D2627" s="18" t="s">
        <v>2772</v>
      </c>
      <c r="E2627" s="13" t="n">
        <v>30</v>
      </c>
      <c r="F2627" s="13" t="n">
        <v>1000</v>
      </c>
      <c r="G2627" s="14" t="n">
        <f aca="false">E2627+F2627*1.5/100</f>
        <v>45</v>
      </c>
      <c r="H2627" s="15"/>
      <c r="I2627" s="15"/>
      <c r="J2627" s="16"/>
      <c r="K2627" s="16"/>
      <c r="L2627" s="13" t="n">
        <v>5609</v>
      </c>
      <c r="M2627" s="13" t="n">
        <v>16106</v>
      </c>
      <c r="N2627" s="17"/>
      <c r="O2627" s="13"/>
      <c r="P2627" s="13" t="n">
        <f aca="false">0+E2627*1.5+F2627*2/100</f>
        <v>65</v>
      </c>
      <c r="Q2627" s="13"/>
    </row>
    <row r="2628" customFormat="false" ht="14.9" hidden="false" customHeight="false" outlineLevel="0" collapsed="false">
      <c r="A2628" s="10"/>
      <c r="B2628" s="10"/>
      <c r="C2628" s="11" t="n">
        <v>41936</v>
      </c>
      <c r="D2628" s="12" t="s">
        <v>2773</v>
      </c>
      <c r="E2628" s="13"/>
      <c r="F2628" s="13"/>
      <c r="G2628" s="14"/>
      <c r="H2628" s="15" t="n">
        <v>243</v>
      </c>
      <c r="I2628" s="15"/>
      <c r="J2628" s="16"/>
      <c r="K2628" s="16" t="s">
        <v>2774</v>
      </c>
      <c r="L2628" s="13" t="n">
        <v>5646</v>
      </c>
      <c r="M2628" s="13" t="n">
        <v>0</v>
      </c>
      <c r="N2628" s="17"/>
      <c r="O2628" s="13"/>
      <c r="P2628" s="13"/>
      <c r="Q2628" s="13"/>
    </row>
    <row r="2629" customFormat="false" ht="14.9" hidden="false" customHeight="false" outlineLevel="0" collapsed="false">
      <c r="A2629" s="10"/>
      <c r="B2629" s="10"/>
      <c r="C2629" s="11" t="n">
        <v>41936</v>
      </c>
      <c r="D2629" s="18" t="s">
        <v>2775</v>
      </c>
      <c r="E2629" s="13" t="n">
        <v>41.6</v>
      </c>
      <c r="F2629" s="13" t="n">
        <v>1380</v>
      </c>
      <c r="G2629" s="14" t="n">
        <f aca="false">E2629+F2629*1.5/100</f>
        <v>62.3</v>
      </c>
      <c r="H2629" s="15"/>
      <c r="I2629" s="15"/>
      <c r="J2629" s="16"/>
      <c r="K2629" s="16"/>
      <c r="L2629" s="13" t="n">
        <v>5646</v>
      </c>
      <c r="M2629" s="13" t="n">
        <v>16214</v>
      </c>
      <c r="N2629" s="17"/>
      <c r="O2629" s="13"/>
      <c r="P2629" s="13" t="n">
        <f aca="false">0+E2629*1.5+F2629*2/100</f>
        <v>90</v>
      </c>
      <c r="Q2629" s="13" t="s">
        <v>77</v>
      </c>
    </row>
    <row r="2630" customFormat="false" ht="26.85" hidden="false" customHeight="false" outlineLevel="0" collapsed="false">
      <c r="A2630" s="10"/>
      <c r="B2630" s="10"/>
      <c r="C2630" s="11" t="n">
        <v>41936</v>
      </c>
      <c r="D2630" s="18" t="s">
        <v>2776</v>
      </c>
      <c r="E2630" s="13" t="n">
        <v>41.6</v>
      </c>
      <c r="F2630" s="13" t="n">
        <v>1380</v>
      </c>
      <c r="G2630" s="14" t="n">
        <f aca="false">E2630+F2630*1.5/100</f>
        <v>62.3</v>
      </c>
      <c r="H2630" s="15"/>
      <c r="I2630" s="15"/>
      <c r="J2630" s="16"/>
      <c r="K2630" s="16"/>
      <c r="L2630" s="13" t="n">
        <v>5646</v>
      </c>
      <c r="M2630" s="13" t="n">
        <v>16219</v>
      </c>
      <c r="N2630" s="17"/>
      <c r="O2630" s="13"/>
      <c r="P2630" s="13" t="n">
        <f aca="false">0+E2630*1.5+F2630*2/100</f>
        <v>90</v>
      </c>
      <c r="Q2630" s="13" t="s">
        <v>77</v>
      </c>
    </row>
    <row r="2631" customFormat="false" ht="26.85" hidden="false" customHeight="false" outlineLevel="0" collapsed="false">
      <c r="A2631" s="10"/>
      <c r="B2631" s="10"/>
      <c r="C2631" s="11" t="n">
        <v>41936</v>
      </c>
      <c r="D2631" s="18" t="s">
        <v>2777</v>
      </c>
      <c r="E2631" s="13" t="n">
        <v>31.6</v>
      </c>
      <c r="F2631" s="13" t="n">
        <v>1180</v>
      </c>
      <c r="G2631" s="14" t="n">
        <f aca="false">E2631+F2631*1.5/100</f>
        <v>49.3</v>
      </c>
      <c r="H2631" s="15"/>
      <c r="I2631" s="15"/>
      <c r="J2631" s="16"/>
      <c r="K2631" s="16"/>
      <c r="L2631" s="13" t="n">
        <v>5646</v>
      </c>
      <c r="M2631" s="13" t="n">
        <v>16220</v>
      </c>
      <c r="N2631" s="17"/>
      <c r="O2631" s="13"/>
      <c r="P2631" s="13" t="n">
        <f aca="false">0+E2631*1.5+F2631*2/100</f>
        <v>71</v>
      </c>
      <c r="Q2631" s="13" t="s">
        <v>360</v>
      </c>
    </row>
    <row r="2632" customFormat="false" ht="26.85" hidden="false" customHeight="false" outlineLevel="0" collapsed="false">
      <c r="A2632" s="10"/>
      <c r="B2632" s="10"/>
      <c r="C2632" s="11" t="n">
        <v>41936</v>
      </c>
      <c r="D2632" s="18" t="s">
        <v>2778</v>
      </c>
      <c r="E2632" s="13" t="n">
        <v>23</v>
      </c>
      <c r="F2632" s="13" t="n">
        <v>970</v>
      </c>
      <c r="G2632" s="14" t="n">
        <f aca="false">E2632+F2632*1.5/100</f>
        <v>37.55</v>
      </c>
      <c r="H2632" s="15"/>
      <c r="I2632" s="15"/>
      <c r="J2632" s="16"/>
      <c r="K2632" s="16"/>
      <c r="L2632" s="13" t="n">
        <v>5646</v>
      </c>
      <c r="M2632" s="13" t="n">
        <v>16221</v>
      </c>
      <c r="N2632" s="17"/>
      <c r="O2632" s="13"/>
      <c r="P2632" s="13" t="n">
        <f aca="false">0+E2632*1.5+F2632*2/100</f>
        <v>53.9</v>
      </c>
      <c r="Q2632" s="13" t="s">
        <v>403</v>
      </c>
    </row>
    <row r="2633" customFormat="false" ht="26.85" hidden="false" customHeight="false" outlineLevel="0" collapsed="false">
      <c r="A2633" s="10"/>
      <c r="B2633" s="10"/>
      <c r="C2633" s="11" t="n">
        <v>41936</v>
      </c>
      <c r="D2633" s="18" t="s">
        <v>2779</v>
      </c>
      <c r="E2633" s="13" t="n">
        <v>15</v>
      </c>
      <c r="F2633" s="13" t="n">
        <v>390</v>
      </c>
      <c r="G2633" s="14" t="n">
        <f aca="false">E2633+F2633*1.5/100</f>
        <v>20.85</v>
      </c>
      <c r="H2633" s="15"/>
      <c r="I2633" s="15"/>
      <c r="J2633" s="16"/>
      <c r="K2633" s="16"/>
      <c r="L2633" s="13" t="n">
        <v>5646</v>
      </c>
      <c r="M2633" s="13" t="n">
        <v>16222</v>
      </c>
      <c r="N2633" s="17"/>
      <c r="O2633" s="13"/>
      <c r="P2633" s="13" t="n">
        <f aca="false">0+E2633*1.5+F2633*2/100</f>
        <v>30.3</v>
      </c>
      <c r="Q2633" s="13" t="s">
        <v>33</v>
      </c>
    </row>
    <row r="2634" customFormat="false" ht="26.85" hidden="false" customHeight="false" outlineLevel="0" collapsed="false">
      <c r="A2634" s="10"/>
      <c r="B2634" s="10"/>
      <c r="C2634" s="11" t="n">
        <v>41936</v>
      </c>
      <c r="D2634" s="18" t="s">
        <v>2780</v>
      </c>
      <c r="E2634" s="13" t="n">
        <v>5.8</v>
      </c>
      <c r="F2634" s="13" t="n">
        <v>180</v>
      </c>
      <c r="G2634" s="14" t="n">
        <f aca="false">E2634+F2634*1.5/100</f>
        <v>8.5</v>
      </c>
      <c r="H2634" s="15"/>
      <c r="I2634" s="15"/>
      <c r="J2634" s="16"/>
      <c r="K2634" s="16"/>
      <c r="L2634" s="13" t="n">
        <v>5646</v>
      </c>
      <c r="M2634" s="13" t="n">
        <v>16223</v>
      </c>
      <c r="N2634" s="17"/>
      <c r="O2634" s="13"/>
      <c r="P2634" s="13" t="n">
        <f aca="false">0+E2634*1.5+F2634*2/100</f>
        <v>12.3</v>
      </c>
      <c r="Q2634" s="13"/>
    </row>
    <row r="2635" customFormat="false" ht="26.85" hidden="false" customHeight="false" outlineLevel="0" collapsed="false">
      <c r="A2635" s="10"/>
      <c r="B2635" s="10"/>
      <c r="C2635" s="11" t="n">
        <v>41936</v>
      </c>
      <c r="D2635" s="18" t="s">
        <v>2781</v>
      </c>
      <c r="E2635" s="13" t="n">
        <v>23</v>
      </c>
      <c r="F2635" s="13" t="n">
        <v>970</v>
      </c>
      <c r="G2635" s="14" t="n">
        <f aca="false">E2635+F2635*1.5/100</f>
        <v>37.55</v>
      </c>
      <c r="H2635" s="15"/>
      <c r="I2635" s="15"/>
      <c r="J2635" s="16"/>
      <c r="K2635" s="16"/>
      <c r="L2635" s="13" t="n">
        <v>5646</v>
      </c>
      <c r="M2635" s="13" t="n">
        <v>16224</v>
      </c>
      <c r="N2635" s="17"/>
      <c r="O2635" s="13"/>
      <c r="P2635" s="13" t="n">
        <f aca="false">0+E2635*1.5+F2635*2/100</f>
        <v>53.9</v>
      </c>
      <c r="Q2635" s="13" t="s">
        <v>403</v>
      </c>
    </row>
    <row r="2636" customFormat="false" ht="26.85" hidden="false" customHeight="false" outlineLevel="0" collapsed="false">
      <c r="A2636" s="10"/>
      <c r="B2636" s="10"/>
      <c r="C2636" s="11" t="n">
        <v>41936</v>
      </c>
      <c r="D2636" s="18" t="s">
        <v>2782</v>
      </c>
      <c r="E2636" s="13" t="n">
        <v>15</v>
      </c>
      <c r="F2636" s="13" t="n">
        <v>350</v>
      </c>
      <c r="G2636" s="14" t="n">
        <f aca="false">E2636+F2636*1.5/100</f>
        <v>20.25</v>
      </c>
      <c r="H2636" s="15"/>
      <c r="I2636" s="15"/>
      <c r="J2636" s="16"/>
      <c r="K2636" s="16"/>
      <c r="L2636" s="13" t="n">
        <v>5646</v>
      </c>
      <c r="M2636" s="13" t="n">
        <v>16225</v>
      </c>
      <c r="N2636" s="17"/>
      <c r="O2636" s="13"/>
      <c r="P2636" s="13" t="n">
        <f aca="false">0+E2636*1.5+F2636*2/100</f>
        <v>29.5</v>
      </c>
      <c r="Q2636" s="13" t="s">
        <v>33</v>
      </c>
    </row>
    <row r="2637" customFormat="false" ht="26.85" hidden="false" customHeight="false" outlineLevel="0" collapsed="false">
      <c r="A2637" s="10"/>
      <c r="B2637" s="10"/>
      <c r="C2637" s="11" t="n">
        <v>41936</v>
      </c>
      <c r="D2637" s="18" t="s">
        <v>2783</v>
      </c>
      <c r="E2637" s="13" t="n">
        <v>5.8</v>
      </c>
      <c r="F2637" s="13" t="n">
        <v>180</v>
      </c>
      <c r="G2637" s="14" t="n">
        <f aca="false">E2637+F2637*1.5/100</f>
        <v>8.5</v>
      </c>
      <c r="H2637" s="15"/>
      <c r="I2637" s="15"/>
      <c r="J2637" s="16"/>
      <c r="K2637" s="16"/>
      <c r="L2637" s="13" t="n">
        <v>5646</v>
      </c>
      <c r="M2637" s="13" t="n">
        <v>16226</v>
      </c>
      <c r="N2637" s="17"/>
      <c r="O2637" s="13"/>
      <c r="P2637" s="13" t="n">
        <f aca="false">0+E2637*1.5+F2637*2/100</f>
        <v>12.3</v>
      </c>
      <c r="Q2637" s="13"/>
    </row>
    <row r="2638" customFormat="false" ht="26.85" hidden="false" customHeight="false" outlineLevel="0" collapsed="false">
      <c r="A2638" s="10"/>
      <c r="B2638" s="10"/>
      <c r="C2638" s="11" t="n">
        <v>41937</v>
      </c>
      <c r="D2638" s="18" t="s">
        <v>2784</v>
      </c>
      <c r="E2638" s="13" t="n">
        <v>41</v>
      </c>
      <c r="F2638" s="13" t="n">
        <v>1700</v>
      </c>
      <c r="G2638" s="14" t="n">
        <f aca="false">E2638+F2638*1.5/100</f>
        <v>66.5</v>
      </c>
      <c r="H2638" s="15"/>
      <c r="I2638" s="15"/>
      <c r="J2638" s="16"/>
      <c r="K2638" s="16"/>
      <c r="L2638" s="13" t="n">
        <v>5646</v>
      </c>
      <c r="M2638" s="13" t="n">
        <v>16227</v>
      </c>
      <c r="N2638" s="17"/>
      <c r="O2638" s="13"/>
      <c r="P2638" s="13" t="n">
        <f aca="false">0+E2638*1.5+F2638*2/100</f>
        <v>95.5</v>
      </c>
      <c r="Q2638" s="13" t="s">
        <v>269</v>
      </c>
    </row>
    <row r="2639" customFormat="false" ht="26.85" hidden="false" customHeight="false" outlineLevel="0" collapsed="false">
      <c r="A2639" s="10"/>
      <c r="B2639" s="10"/>
      <c r="C2639" s="11" t="n">
        <v>41937</v>
      </c>
      <c r="D2639" s="18" t="s">
        <v>2785</v>
      </c>
      <c r="E2639" s="13" t="n">
        <v>33</v>
      </c>
      <c r="F2639" s="13" t="n">
        <v>1490</v>
      </c>
      <c r="G2639" s="14" t="n">
        <f aca="false">E2639+F2639*1.5/100</f>
        <v>55.35</v>
      </c>
      <c r="H2639" s="15"/>
      <c r="I2639" s="15"/>
      <c r="J2639" s="16"/>
      <c r="K2639" s="16"/>
      <c r="L2639" s="13" t="n">
        <v>5646</v>
      </c>
      <c r="M2639" s="13" t="n">
        <v>16228</v>
      </c>
      <c r="N2639" s="17"/>
      <c r="O2639" s="13"/>
      <c r="P2639" s="13" t="n">
        <f aca="false">0+E2639*1.5+F2639*2/100</f>
        <v>79.3</v>
      </c>
      <c r="Q2639" s="13" t="s">
        <v>154</v>
      </c>
    </row>
    <row r="2640" customFormat="false" ht="26.85" hidden="false" customHeight="false" outlineLevel="0" collapsed="false">
      <c r="A2640" s="10"/>
      <c r="B2640" s="10"/>
      <c r="C2640" s="11" t="n">
        <v>41937</v>
      </c>
      <c r="D2640" s="18" t="s">
        <v>2786</v>
      </c>
      <c r="E2640" s="13" t="n">
        <v>23</v>
      </c>
      <c r="F2640" s="13" t="n">
        <v>970</v>
      </c>
      <c r="G2640" s="14" t="n">
        <f aca="false">E2640+F2640*1.5/100</f>
        <v>37.55</v>
      </c>
      <c r="H2640" s="15"/>
      <c r="I2640" s="15"/>
      <c r="J2640" s="16"/>
      <c r="K2640" s="16"/>
      <c r="L2640" s="13" t="n">
        <v>5646</v>
      </c>
      <c r="M2640" s="13" t="n">
        <v>16229</v>
      </c>
      <c r="N2640" s="17"/>
      <c r="O2640" s="13"/>
      <c r="P2640" s="13" t="n">
        <f aca="false">0+E2640*1.5+F2640*2/100</f>
        <v>53.9</v>
      </c>
      <c r="Q2640" s="13" t="s">
        <v>403</v>
      </c>
    </row>
    <row r="2641" customFormat="false" ht="26.85" hidden="false" customHeight="false" outlineLevel="0" collapsed="false">
      <c r="A2641" s="10"/>
      <c r="B2641" s="10"/>
      <c r="C2641" s="11" t="n">
        <v>41937</v>
      </c>
      <c r="D2641" s="18" t="s">
        <v>2787</v>
      </c>
      <c r="E2641" s="13" t="n">
        <v>15</v>
      </c>
      <c r="F2641" s="13" t="n">
        <v>390</v>
      </c>
      <c r="G2641" s="14" t="n">
        <f aca="false">E2641+F2641*1.5/100</f>
        <v>20.85</v>
      </c>
      <c r="H2641" s="15"/>
      <c r="I2641" s="15"/>
      <c r="J2641" s="16"/>
      <c r="K2641" s="16"/>
      <c r="L2641" s="13" t="n">
        <v>5646</v>
      </c>
      <c r="M2641" s="13" t="n">
        <v>16230</v>
      </c>
      <c r="N2641" s="17"/>
      <c r="O2641" s="13"/>
      <c r="P2641" s="13" t="n">
        <f aca="false">0+E2641*1.5+F2641*2/100</f>
        <v>30.3</v>
      </c>
      <c r="Q2641" s="13" t="s">
        <v>33</v>
      </c>
    </row>
    <row r="2642" customFormat="false" ht="26.85" hidden="false" customHeight="false" outlineLevel="0" collapsed="false">
      <c r="A2642" s="10"/>
      <c r="B2642" s="10"/>
      <c r="C2642" s="11" t="n">
        <v>41937</v>
      </c>
      <c r="D2642" s="18" t="s">
        <v>2788</v>
      </c>
      <c r="E2642" s="13" t="n">
        <v>5.8</v>
      </c>
      <c r="F2642" s="13" t="n">
        <v>180</v>
      </c>
      <c r="G2642" s="14" t="n">
        <f aca="false">E2642+F2642*1.5/100</f>
        <v>8.5</v>
      </c>
      <c r="H2642" s="15"/>
      <c r="I2642" s="15"/>
      <c r="J2642" s="16"/>
      <c r="K2642" s="16"/>
      <c r="L2642" s="13" t="n">
        <v>5646</v>
      </c>
      <c r="M2642" s="13" t="n">
        <v>16231</v>
      </c>
      <c r="N2642" s="17"/>
      <c r="O2642" s="13"/>
      <c r="P2642" s="13" t="n">
        <f aca="false">0+E2642*1.5+F2642*2/100</f>
        <v>12.3</v>
      </c>
      <c r="Q2642" s="13"/>
    </row>
    <row r="2643" customFormat="false" ht="26.85" hidden="false" customHeight="false" outlineLevel="0" collapsed="false">
      <c r="A2643" s="10"/>
      <c r="B2643" s="10"/>
      <c r="C2643" s="11" t="n">
        <v>41937</v>
      </c>
      <c r="D2643" s="18" t="s">
        <v>2789</v>
      </c>
      <c r="E2643" s="13" t="n">
        <v>23</v>
      </c>
      <c r="F2643" s="13" t="n">
        <v>970</v>
      </c>
      <c r="G2643" s="14" t="n">
        <f aca="false">E2643+F2643*1.5/100</f>
        <v>37.55</v>
      </c>
      <c r="H2643" s="15"/>
      <c r="I2643" s="15"/>
      <c r="J2643" s="16"/>
      <c r="K2643" s="16"/>
      <c r="L2643" s="13" t="n">
        <v>5646</v>
      </c>
      <c r="M2643" s="13" t="n">
        <v>16232</v>
      </c>
      <c r="N2643" s="17"/>
      <c r="O2643" s="13"/>
      <c r="P2643" s="13" t="n">
        <f aca="false">0+E2643*1.5+F2643*2/100</f>
        <v>53.9</v>
      </c>
      <c r="Q2643" s="13" t="s">
        <v>403</v>
      </c>
    </row>
    <row r="2644" customFormat="false" ht="26.85" hidden="false" customHeight="false" outlineLevel="0" collapsed="false">
      <c r="A2644" s="10"/>
      <c r="B2644" s="10"/>
      <c r="C2644" s="11" t="n">
        <v>41937</v>
      </c>
      <c r="D2644" s="18" t="s">
        <v>2790</v>
      </c>
      <c r="E2644" s="13" t="n">
        <v>15</v>
      </c>
      <c r="F2644" s="13" t="n">
        <v>350</v>
      </c>
      <c r="G2644" s="14" t="n">
        <f aca="false">E2644+F2644*1.5/100</f>
        <v>20.25</v>
      </c>
      <c r="H2644" s="15"/>
      <c r="I2644" s="15"/>
      <c r="J2644" s="16"/>
      <c r="K2644" s="16"/>
      <c r="L2644" s="13" t="n">
        <v>5646</v>
      </c>
      <c r="M2644" s="13" t="n">
        <v>16233</v>
      </c>
      <c r="N2644" s="17"/>
      <c r="O2644" s="13"/>
      <c r="P2644" s="13" t="n">
        <f aca="false">0+E2644*1.5+F2644*2/100</f>
        <v>29.5</v>
      </c>
      <c r="Q2644" s="13" t="s">
        <v>33</v>
      </c>
    </row>
    <row r="2645" customFormat="false" ht="26.85" hidden="false" customHeight="false" outlineLevel="0" collapsed="false">
      <c r="A2645" s="10"/>
      <c r="B2645" s="10"/>
      <c r="C2645" s="11" t="n">
        <v>41937</v>
      </c>
      <c r="D2645" s="18" t="s">
        <v>2791</v>
      </c>
      <c r="E2645" s="13" t="n">
        <v>5.8</v>
      </c>
      <c r="F2645" s="13" t="n">
        <v>180</v>
      </c>
      <c r="G2645" s="14" t="n">
        <f aca="false">E2645+F2645*1.5/100</f>
        <v>8.5</v>
      </c>
      <c r="H2645" s="15"/>
      <c r="I2645" s="15"/>
      <c r="J2645" s="16"/>
      <c r="K2645" s="16"/>
      <c r="L2645" s="13" t="n">
        <v>5646</v>
      </c>
      <c r="M2645" s="13" t="n">
        <v>16234</v>
      </c>
      <c r="N2645" s="17"/>
      <c r="O2645" s="13"/>
      <c r="P2645" s="13" t="n">
        <f aca="false">0+E2645*1.5+F2645*2/100</f>
        <v>12.3</v>
      </c>
      <c r="Q2645" s="13"/>
    </row>
    <row r="2646" customFormat="false" ht="14.9" hidden="false" customHeight="false" outlineLevel="0" collapsed="false">
      <c r="A2646" s="10"/>
      <c r="B2646" s="10"/>
      <c r="C2646" s="11" t="n">
        <v>41936</v>
      </c>
      <c r="D2646" s="12" t="s">
        <v>2792</v>
      </c>
      <c r="E2646" s="13"/>
      <c r="F2646" s="13"/>
      <c r="G2646" s="14"/>
      <c r="H2646" s="15" t="n">
        <v>280</v>
      </c>
      <c r="I2646" s="15"/>
      <c r="J2646" s="16"/>
      <c r="K2646" s="16"/>
      <c r="L2646" s="13" t="n">
        <v>5736</v>
      </c>
      <c r="M2646" s="13" t="n">
        <v>0</v>
      </c>
      <c r="N2646" s="17"/>
      <c r="O2646" s="13"/>
      <c r="P2646" s="13"/>
      <c r="Q2646" s="13"/>
    </row>
    <row r="2647" customFormat="false" ht="14.9" hidden="false" customHeight="false" outlineLevel="0" collapsed="false">
      <c r="A2647" s="10"/>
      <c r="B2647" s="10"/>
      <c r="C2647" s="11" t="n">
        <v>41936</v>
      </c>
      <c r="D2647" s="18" t="s">
        <v>2793</v>
      </c>
      <c r="E2647" s="13" t="n">
        <v>52.9</v>
      </c>
      <c r="F2647" s="13" t="n">
        <v>1423</v>
      </c>
      <c r="G2647" s="14" t="n">
        <f aca="false">E2647+F2647*1.5/100</f>
        <v>74.245</v>
      </c>
      <c r="H2647" s="15"/>
      <c r="I2647" s="15"/>
      <c r="J2647" s="16"/>
      <c r="K2647" s="16"/>
      <c r="L2647" s="13" t="n">
        <v>5736</v>
      </c>
      <c r="M2647" s="13" t="n">
        <v>16465</v>
      </c>
      <c r="N2647" s="17"/>
      <c r="O2647" s="13"/>
      <c r="P2647" s="13" t="n">
        <f aca="false">0+E2647*1.5+F2647*2/100</f>
        <v>107.81</v>
      </c>
      <c r="Q2647" s="13" t="s">
        <v>1143</v>
      </c>
    </row>
    <row r="2648" customFormat="false" ht="14.9" hidden="false" customHeight="false" outlineLevel="0" collapsed="false">
      <c r="A2648" s="10"/>
      <c r="B2648" s="10"/>
      <c r="C2648" s="11" t="n">
        <v>41936</v>
      </c>
      <c r="D2648" s="18" t="s">
        <v>2794</v>
      </c>
      <c r="E2648" s="13" t="n">
        <v>25.8</v>
      </c>
      <c r="F2648" s="13" t="n">
        <v>906</v>
      </c>
      <c r="G2648" s="14" t="n">
        <f aca="false">E2648+F2648*1.5/100</f>
        <v>39.39</v>
      </c>
      <c r="H2648" s="15"/>
      <c r="I2648" s="15"/>
      <c r="J2648" s="16"/>
      <c r="K2648" s="16"/>
      <c r="L2648" s="13" t="n">
        <v>5736</v>
      </c>
      <c r="M2648" s="13" t="n">
        <v>16466</v>
      </c>
      <c r="N2648" s="17"/>
      <c r="O2648" s="13"/>
      <c r="P2648" s="13" t="n">
        <f aca="false">0+E2648*1.5+F2648*2/100</f>
        <v>56.82</v>
      </c>
      <c r="Q2648" s="13" t="s">
        <v>194</v>
      </c>
    </row>
    <row r="2649" customFormat="false" ht="14.9" hidden="false" customHeight="false" outlineLevel="0" collapsed="false">
      <c r="A2649" s="10"/>
      <c r="B2649" s="10"/>
      <c r="C2649" s="11" t="n">
        <v>41936</v>
      </c>
      <c r="D2649" s="18" t="s">
        <v>2795</v>
      </c>
      <c r="E2649" s="13" t="n">
        <v>12.4</v>
      </c>
      <c r="F2649" s="13" t="n">
        <v>482</v>
      </c>
      <c r="G2649" s="14" t="n">
        <f aca="false">E2649+F2649*1.5/100</f>
        <v>19.63</v>
      </c>
      <c r="H2649" s="15"/>
      <c r="I2649" s="15"/>
      <c r="J2649" s="16"/>
      <c r="K2649" s="16"/>
      <c r="L2649" s="13" t="n">
        <v>5736</v>
      </c>
      <c r="M2649" s="13" t="n">
        <v>16467</v>
      </c>
      <c r="N2649" s="17"/>
      <c r="O2649" s="13"/>
      <c r="P2649" s="13" t="n">
        <f aca="false">0+E2649*1.5+F2649*2/100</f>
        <v>28.24</v>
      </c>
      <c r="Q2649" s="13" t="s">
        <v>74</v>
      </c>
    </row>
    <row r="2650" customFormat="false" ht="14.9" hidden="false" customHeight="false" outlineLevel="0" collapsed="false">
      <c r="A2650" s="10"/>
      <c r="B2650" s="10"/>
      <c r="C2650" s="11" t="n">
        <v>41936</v>
      </c>
      <c r="D2650" s="19" t="s">
        <v>2796</v>
      </c>
      <c r="E2650" s="13"/>
      <c r="F2650" s="13"/>
      <c r="G2650" s="14"/>
      <c r="H2650" s="15" t="n">
        <v>82</v>
      </c>
      <c r="I2650" s="15" t="n">
        <v>67</v>
      </c>
      <c r="J2650" s="16"/>
      <c r="K2650" s="16"/>
      <c r="L2650" s="13" t="n">
        <v>5748</v>
      </c>
      <c r="M2650" s="13" t="n">
        <v>0</v>
      </c>
      <c r="N2650" s="17"/>
      <c r="O2650" s="13"/>
      <c r="P2650" s="13"/>
      <c r="Q2650" s="13"/>
    </row>
    <row r="2651" customFormat="false" ht="14.9" hidden="false" customHeight="false" outlineLevel="0" collapsed="false">
      <c r="A2651" s="10"/>
      <c r="B2651" s="10"/>
      <c r="C2651" s="11" t="n">
        <v>41936</v>
      </c>
      <c r="D2651" s="18" t="s">
        <v>2797</v>
      </c>
      <c r="E2651" s="13" t="n">
        <v>26.8</v>
      </c>
      <c r="F2651" s="13" t="n">
        <v>500</v>
      </c>
      <c r="G2651" s="14" t="n">
        <f aca="false">E2651+F2651*1.5/100</f>
        <v>34.3</v>
      </c>
      <c r="H2651" s="15" t="n">
        <v>45</v>
      </c>
      <c r="I2651" s="15"/>
      <c r="J2651" s="16"/>
      <c r="K2651" s="16"/>
      <c r="L2651" s="13" t="n">
        <v>5748</v>
      </c>
      <c r="M2651" s="13" t="n">
        <v>16498</v>
      </c>
      <c r="N2651" s="17"/>
      <c r="O2651" s="13"/>
      <c r="P2651" s="13" t="n">
        <f aca="false">0+E2651*1.5+F2651*2/100</f>
        <v>50.2</v>
      </c>
      <c r="Q2651" s="13" t="s">
        <v>114</v>
      </c>
    </row>
    <row r="2652" customFormat="false" ht="14.9" hidden="false" customHeight="false" outlineLevel="0" collapsed="false">
      <c r="A2652" s="10"/>
      <c r="B2652" s="10"/>
      <c r="C2652" s="11" t="n">
        <v>41936</v>
      </c>
      <c r="D2652" s="18" t="s">
        <v>2798</v>
      </c>
      <c r="E2652" s="13" t="n">
        <v>15.5</v>
      </c>
      <c r="F2652" s="13" t="n">
        <v>265</v>
      </c>
      <c r="G2652" s="14" t="n">
        <f aca="false">E2652+F2652*1.5/100</f>
        <v>19.475</v>
      </c>
      <c r="H2652" s="15" t="n">
        <v>37</v>
      </c>
      <c r="I2652" s="15"/>
      <c r="J2652" s="16"/>
      <c r="K2652" s="16"/>
      <c r="L2652" s="13" t="n">
        <v>5748</v>
      </c>
      <c r="M2652" s="13" t="n">
        <v>16499</v>
      </c>
      <c r="N2652" s="17"/>
      <c r="O2652" s="13"/>
      <c r="P2652" s="13" t="n">
        <f aca="false">0+E2652*1.5+F2652*2/100</f>
        <v>28.55</v>
      </c>
      <c r="Q2652" s="13" t="s">
        <v>33</v>
      </c>
    </row>
    <row r="2653" customFormat="false" ht="14.9" hidden="false" customHeight="false" outlineLevel="0" collapsed="false">
      <c r="A2653" s="10"/>
      <c r="B2653" s="10"/>
      <c r="C2653" s="11" t="n">
        <v>41936</v>
      </c>
      <c r="D2653" s="19" t="s">
        <v>2799</v>
      </c>
      <c r="E2653" s="13"/>
      <c r="F2653" s="13"/>
      <c r="G2653" s="14"/>
      <c r="H2653" s="15" t="n">
        <v>23</v>
      </c>
      <c r="I2653" s="15" t="n">
        <v>9</v>
      </c>
      <c r="J2653" s="16"/>
      <c r="K2653" s="16"/>
      <c r="L2653" s="13" t="n">
        <v>5768</v>
      </c>
      <c r="M2653" s="13" t="n">
        <v>0</v>
      </c>
      <c r="N2653" s="17"/>
      <c r="O2653" s="13"/>
      <c r="P2653" s="13"/>
      <c r="Q2653" s="13"/>
    </row>
    <row r="2654" customFormat="false" ht="14.9" hidden="false" customHeight="false" outlineLevel="0" collapsed="false">
      <c r="A2654" s="10"/>
      <c r="B2654" s="10"/>
      <c r="C2654" s="11" t="n">
        <v>41936</v>
      </c>
      <c r="D2654" s="18" t="s">
        <v>2800</v>
      </c>
      <c r="E2654" s="13" t="n">
        <v>28.6</v>
      </c>
      <c r="F2654" s="13" t="n">
        <v>305</v>
      </c>
      <c r="G2654" s="14" t="n">
        <f aca="false">E2654+F2654*1.5/100</f>
        <v>33.175</v>
      </c>
      <c r="H2654" s="15" t="n">
        <v>4</v>
      </c>
      <c r="I2654" s="15" t="n">
        <v>1</v>
      </c>
      <c r="J2654" s="16"/>
      <c r="K2654" s="16"/>
      <c r="L2654" s="13" t="n">
        <v>5768</v>
      </c>
      <c r="M2654" s="13" t="n">
        <v>16550</v>
      </c>
      <c r="N2654" s="17"/>
      <c r="O2654" s="13"/>
      <c r="P2654" s="13" t="n">
        <f aca="false">0+E2654*1.5+F2654*2/100</f>
        <v>49</v>
      </c>
      <c r="Q2654" s="13" t="s">
        <v>114</v>
      </c>
    </row>
    <row r="2655" customFormat="false" ht="14.9" hidden="false" customHeight="false" outlineLevel="0" collapsed="false">
      <c r="A2655" s="10"/>
      <c r="B2655" s="10"/>
      <c r="C2655" s="11" t="n">
        <v>41936</v>
      </c>
      <c r="D2655" s="18" t="s">
        <v>2801</v>
      </c>
      <c r="E2655" s="13" t="n">
        <v>21</v>
      </c>
      <c r="F2655" s="13" t="n">
        <v>215</v>
      </c>
      <c r="G2655" s="14" t="n">
        <f aca="false">E2655+F2655*1.5/100</f>
        <v>24.225</v>
      </c>
      <c r="H2655" s="15" t="n">
        <v>6</v>
      </c>
      <c r="I2655" s="15" t="n">
        <v>5</v>
      </c>
      <c r="J2655" s="16"/>
      <c r="K2655" s="16"/>
      <c r="L2655" s="13" t="n">
        <v>5768</v>
      </c>
      <c r="M2655" s="13" t="n">
        <v>16551</v>
      </c>
      <c r="N2655" s="17"/>
      <c r="O2655" s="13"/>
      <c r="P2655" s="13" t="n">
        <f aca="false">0+E2655*1.5+F2655*2/100</f>
        <v>35.8</v>
      </c>
      <c r="Q2655" s="13" t="s">
        <v>144</v>
      </c>
    </row>
    <row r="2656" customFormat="false" ht="14.9" hidden="false" customHeight="false" outlineLevel="0" collapsed="false">
      <c r="A2656" s="10"/>
      <c r="B2656" s="10"/>
      <c r="C2656" s="11" t="n">
        <v>41936</v>
      </c>
      <c r="D2656" s="18" t="s">
        <v>2802</v>
      </c>
      <c r="E2656" s="13" t="n">
        <v>10.4</v>
      </c>
      <c r="F2656" s="13" t="n">
        <v>80</v>
      </c>
      <c r="G2656" s="14" t="n">
        <f aca="false">E2656+F2656*1.5/100</f>
        <v>11.6</v>
      </c>
      <c r="H2656" s="15" t="n">
        <v>13</v>
      </c>
      <c r="I2656" s="15" t="n">
        <v>3</v>
      </c>
      <c r="J2656" s="16"/>
      <c r="K2656" s="16"/>
      <c r="L2656" s="13" t="n">
        <v>5768</v>
      </c>
      <c r="M2656" s="13" t="n">
        <v>16552</v>
      </c>
      <c r="N2656" s="17"/>
      <c r="O2656" s="13"/>
      <c r="P2656" s="13" t="n">
        <f aca="false">0+E2656*1.5+F2656*2/100</f>
        <v>17.2</v>
      </c>
      <c r="Q2656" s="13" t="s">
        <v>171</v>
      </c>
    </row>
    <row r="2657" customFormat="false" ht="14.9" hidden="false" customHeight="false" outlineLevel="0" collapsed="false">
      <c r="A2657" s="10"/>
      <c r="B2657" s="10"/>
      <c r="C2657" s="11" t="n">
        <v>41937</v>
      </c>
      <c r="D2657" s="12" t="s">
        <v>2803</v>
      </c>
      <c r="E2657" s="13"/>
      <c r="F2657" s="13"/>
      <c r="G2657" s="14"/>
      <c r="H2657" s="15" t="n">
        <v>53</v>
      </c>
      <c r="I2657" s="15" t="n">
        <v>53</v>
      </c>
      <c r="J2657" s="16"/>
      <c r="K2657" s="16"/>
      <c r="L2657" s="13" t="n">
        <v>5249</v>
      </c>
      <c r="M2657" s="13" t="n">
        <v>0</v>
      </c>
      <c r="N2657" s="17"/>
      <c r="O2657" s="13"/>
      <c r="P2657" s="13"/>
      <c r="Q2657" s="13"/>
    </row>
    <row r="2658" customFormat="false" ht="14.9" hidden="false" customHeight="false" outlineLevel="0" collapsed="false">
      <c r="A2658" s="10"/>
      <c r="B2658" s="10"/>
      <c r="C2658" s="11" t="n">
        <v>41937</v>
      </c>
      <c r="D2658" s="18" t="s">
        <v>2804</v>
      </c>
      <c r="E2658" s="13" t="n">
        <v>30.2</v>
      </c>
      <c r="F2658" s="13" t="n">
        <v>750</v>
      </c>
      <c r="G2658" s="14" t="n">
        <f aca="false">E2658+F2658*1.5/100</f>
        <v>41.45</v>
      </c>
      <c r="H2658" s="15" t="n">
        <v>21</v>
      </c>
      <c r="I2658" s="15" t="n">
        <v>21</v>
      </c>
      <c r="J2658" s="16"/>
      <c r="K2658" s="16"/>
      <c r="L2658" s="13" t="n">
        <v>5249</v>
      </c>
      <c r="M2658" s="13" t="n">
        <v>14895</v>
      </c>
      <c r="N2658" s="17"/>
      <c r="O2658" s="13"/>
      <c r="P2658" s="13" t="n">
        <f aca="false">0+E2658*1.5+F2658*2/100</f>
        <v>60.3</v>
      </c>
      <c r="Q2658" s="13" t="s">
        <v>634</v>
      </c>
    </row>
    <row r="2659" customFormat="false" ht="14.9" hidden="false" customHeight="false" outlineLevel="0" collapsed="false">
      <c r="A2659" s="10"/>
      <c r="B2659" s="10"/>
      <c r="C2659" s="11" t="n">
        <v>41937</v>
      </c>
      <c r="D2659" s="18" t="s">
        <v>2805</v>
      </c>
      <c r="E2659" s="13" t="n">
        <v>13.4</v>
      </c>
      <c r="F2659" s="13" t="n">
        <v>320</v>
      </c>
      <c r="G2659" s="14" t="n">
        <f aca="false">E2659+F2659*1.5/100</f>
        <v>18.2</v>
      </c>
      <c r="H2659" s="15" t="n">
        <v>32</v>
      </c>
      <c r="I2659" s="15" t="n">
        <v>32</v>
      </c>
      <c r="J2659" s="16"/>
      <c r="K2659" s="16"/>
      <c r="L2659" s="13" t="n">
        <v>5249</v>
      </c>
      <c r="M2659" s="13" t="n">
        <v>14896</v>
      </c>
      <c r="N2659" s="17"/>
      <c r="O2659" s="13"/>
      <c r="P2659" s="13" t="n">
        <f aca="false">0+E2659*1.5+F2659*2/100</f>
        <v>26.5</v>
      </c>
      <c r="Q2659" s="13" t="s">
        <v>31</v>
      </c>
    </row>
    <row r="2660" customFormat="false" ht="14.9" hidden="false" customHeight="false" outlineLevel="0" collapsed="false">
      <c r="A2660" s="10"/>
      <c r="B2660" s="10"/>
      <c r="C2660" s="11" t="n">
        <v>41937</v>
      </c>
      <c r="D2660" s="12" t="s">
        <v>2806</v>
      </c>
      <c r="E2660" s="13"/>
      <c r="F2660" s="13"/>
      <c r="G2660" s="14"/>
      <c r="H2660" s="15" t="n">
        <v>111</v>
      </c>
      <c r="I2660" s="15" t="n">
        <v>108</v>
      </c>
      <c r="J2660" s="16"/>
      <c r="K2660" s="16"/>
      <c r="L2660" s="13" t="n">
        <v>5619</v>
      </c>
      <c r="M2660" s="13" t="n">
        <v>0</v>
      </c>
      <c r="N2660" s="17"/>
      <c r="O2660" s="13"/>
      <c r="P2660" s="13"/>
      <c r="Q2660" s="13"/>
    </row>
    <row r="2661" customFormat="false" ht="14.9" hidden="false" customHeight="false" outlineLevel="0" collapsed="false">
      <c r="A2661" s="10"/>
      <c r="B2661" s="10"/>
      <c r="C2661" s="11" t="n">
        <v>41937</v>
      </c>
      <c r="D2661" s="18" t="s">
        <v>2807</v>
      </c>
      <c r="E2661" s="13" t="n">
        <v>68.83</v>
      </c>
      <c r="F2661" s="13" t="n">
        <v>1310</v>
      </c>
      <c r="G2661" s="14" t="n">
        <f aca="false">E2661+F2661*1.5/100</f>
        <v>88.48</v>
      </c>
      <c r="H2661" s="15" t="n">
        <v>13</v>
      </c>
      <c r="I2661" s="15" t="n">
        <v>12</v>
      </c>
      <c r="J2661" s="16"/>
      <c r="K2661" s="16"/>
      <c r="L2661" s="13" t="n">
        <v>5619</v>
      </c>
      <c r="M2661" s="13" t="n">
        <v>16126</v>
      </c>
      <c r="N2661" s="17"/>
      <c r="O2661" s="13"/>
      <c r="P2661" s="13" t="n">
        <f aca="false">0+E2661*1.5+F2661*2/100</f>
        <v>129.445</v>
      </c>
      <c r="Q2661" s="13" t="s">
        <v>210</v>
      </c>
    </row>
    <row r="2662" customFormat="false" ht="14.9" hidden="false" customHeight="false" outlineLevel="0" collapsed="false">
      <c r="A2662" s="10"/>
      <c r="B2662" s="10"/>
      <c r="C2662" s="11" t="n">
        <v>41937</v>
      </c>
      <c r="D2662" s="18" t="s">
        <v>2808</v>
      </c>
      <c r="E2662" s="13" t="n">
        <v>54.84</v>
      </c>
      <c r="F2662" s="13" t="n">
        <v>1050</v>
      </c>
      <c r="G2662" s="14" t="n">
        <f aca="false">E2662+F2662*1.5/100</f>
        <v>70.59</v>
      </c>
      <c r="H2662" s="15" t="n">
        <v>8</v>
      </c>
      <c r="I2662" s="15" t="n">
        <v>8</v>
      </c>
      <c r="J2662" s="16"/>
      <c r="K2662" s="16"/>
      <c r="L2662" s="13" t="n">
        <v>5619</v>
      </c>
      <c r="M2662" s="13" t="n">
        <v>16127</v>
      </c>
      <c r="N2662" s="17"/>
      <c r="O2662" s="13"/>
      <c r="P2662" s="13" t="n">
        <f aca="false">0+E2662*1.5+F2662*2/100</f>
        <v>103.26</v>
      </c>
      <c r="Q2662" s="13" t="s">
        <v>1107</v>
      </c>
    </row>
    <row r="2663" customFormat="false" ht="14.9" hidden="false" customHeight="false" outlineLevel="0" collapsed="false">
      <c r="A2663" s="10"/>
      <c r="B2663" s="10"/>
      <c r="C2663" s="11" t="n">
        <v>41937</v>
      </c>
      <c r="D2663" s="18" t="s">
        <v>2809</v>
      </c>
      <c r="E2663" s="13" t="n">
        <v>54.82</v>
      </c>
      <c r="F2663" s="13" t="n">
        <v>1130</v>
      </c>
      <c r="G2663" s="14" t="n">
        <f aca="false">E2663+F2663*1.5/100</f>
        <v>71.77</v>
      </c>
      <c r="H2663" s="15" t="n">
        <v>1</v>
      </c>
      <c r="I2663" s="15" t="n">
        <v>1</v>
      </c>
      <c r="J2663" s="16"/>
      <c r="K2663" s="16"/>
      <c r="L2663" s="13" t="n">
        <v>5619</v>
      </c>
      <c r="M2663" s="13" t="n">
        <v>16128</v>
      </c>
      <c r="N2663" s="17"/>
      <c r="O2663" s="13"/>
      <c r="P2663" s="13" t="n">
        <f aca="false">0+E2663*1.5+F2663*2/100</f>
        <v>104.83</v>
      </c>
      <c r="Q2663" s="13" t="s">
        <v>811</v>
      </c>
    </row>
    <row r="2664" customFormat="false" ht="14.9" hidden="false" customHeight="false" outlineLevel="0" collapsed="false">
      <c r="A2664" s="10"/>
      <c r="B2664" s="10"/>
      <c r="C2664" s="11" t="n">
        <v>41937</v>
      </c>
      <c r="D2664" s="18" t="s">
        <v>2810</v>
      </c>
      <c r="E2664" s="13" t="n">
        <v>40.83</v>
      </c>
      <c r="F2664" s="13" t="n">
        <v>870</v>
      </c>
      <c r="G2664" s="14" t="n">
        <f aca="false">E2664+F2664*1.5/100</f>
        <v>53.88</v>
      </c>
      <c r="H2664" s="15" t="n">
        <v>10</v>
      </c>
      <c r="I2664" s="15" t="n">
        <v>9</v>
      </c>
      <c r="J2664" s="16"/>
      <c r="K2664" s="16"/>
      <c r="L2664" s="13" t="n">
        <v>5619</v>
      </c>
      <c r="M2664" s="13" t="n">
        <v>16129</v>
      </c>
      <c r="N2664" s="17"/>
      <c r="O2664" s="13"/>
      <c r="P2664" s="13" t="n">
        <f aca="false">0+E2664*1.5+F2664*2/100</f>
        <v>78.645</v>
      </c>
      <c r="Q2664" s="13" t="s">
        <v>2811</v>
      </c>
    </row>
    <row r="2665" customFormat="false" ht="14.9" hidden="false" customHeight="false" outlineLevel="0" collapsed="false">
      <c r="A2665" s="10"/>
      <c r="B2665" s="10"/>
      <c r="C2665" s="11" t="n">
        <v>41937</v>
      </c>
      <c r="D2665" s="18" t="s">
        <v>2812</v>
      </c>
      <c r="E2665" s="13" t="n">
        <v>31.27</v>
      </c>
      <c r="F2665" s="13" t="n">
        <v>580</v>
      </c>
      <c r="G2665" s="14" t="n">
        <f aca="false">E2665+F2665*1.5/100</f>
        <v>39.97</v>
      </c>
      <c r="H2665" s="15" t="n">
        <v>39</v>
      </c>
      <c r="I2665" s="15" t="n">
        <v>36</v>
      </c>
      <c r="J2665" s="16"/>
      <c r="K2665" s="16"/>
      <c r="L2665" s="13" t="n">
        <v>5619</v>
      </c>
      <c r="M2665" s="13" t="n">
        <v>16130</v>
      </c>
      <c r="N2665" s="17"/>
      <c r="O2665" s="13"/>
      <c r="P2665" s="13" t="n">
        <f aca="false">0+E2665*1.5+F2665*2/100</f>
        <v>58.505</v>
      </c>
      <c r="Q2665" s="13" t="s">
        <v>634</v>
      </c>
    </row>
    <row r="2666" customFormat="false" ht="14.9" hidden="false" customHeight="false" outlineLevel="0" collapsed="false">
      <c r="A2666" s="10"/>
      <c r="B2666" s="10"/>
      <c r="C2666" s="11" t="n">
        <v>41937</v>
      </c>
      <c r="D2666" s="18" t="s">
        <v>2813</v>
      </c>
      <c r="E2666" s="13" t="n">
        <v>19.67</v>
      </c>
      <c r="F2666" s="13" t="n">
        <v>300</v>
      </c>
      <c r="G2666" s="14" t="n">
        <f aca="false">E2666+F2666*1.5/100</f>
        <v>24.17</v>
      </c>
      <c r="H2666" s="15" t="n">
        <v>40</v>
      </c>
      <c r="I2666" s="15" t="n">
        <v>42</v>
      </c>
      <c r="J2666" s="16"/>
      <c r="K2666" s="16"/>
      <c r="L2666" s="13" t="n">
        <v>5619</v>
      </c>
      <c r="M2666" s="13" t="n">
        <v>16131</v>
      </c>
      <c r="N2666" s="17"/>
      <c r="O2666" s="13"/>
      <c r="P2666" s="13" t="n">
        <f aca="false">0+E2666*1.5+F2666*2/100</f>
        <v>35.505</v>
      </c>
      <c r="Q2666" s="13" t="s">
        <v>2814</v>
      </c>
    </row>
    <row r="2667" customFormat="false" ht="14.9" hidden="false" customHeight="false" outlineLevel="0" collapsed="false">
      <c r="A2667" s="10"/>
      <c r="B2667" s="10"/>
      <c r="C2667" s="11" t="n">
        <v>41937</v>
      </c>
      <c r="D2667" s="12" t="s">
        <v>2815</v>
      </c>
      <c r="E2667" s="13"/>
      <c r="F2667" s="13"/>
      <c r="G2667" s="14"/>
      <c r="H2667" s="15" t="n">
        <v>245</v>
      </c>
      <c r="I2667" s="15" t="n">
        <v>245</v>
      </c>
      <c r="J2667" s="16"/>
      <c r="K2667" s="16"/>
      <c r="L2667" s="13" t="n">
        <v>5620</v>
      </c>
      <c r="M2667" s="13" t="n">
        <v>0</v>
      </c>
      <c r="N2667" s="17"/>
      <c r="O2667" s="13"/>
      <c r="P2667" s="13"/>
      <c r="Q2667" s="13"/>
    </row>
    <row r="2668" customFormat="false" ht="14.9" hidden="false" customHeight="false" outlineLevel="0" collapsed="false">
      <c r="A2668" s="10"/>
      <c r="B2668" s="10"/>
      <c r="C2668" s="11" t="n">
        <v>41937</v>
      </c>
      <c r="D2668" s="18" t="s">
        <v>2816</v>
      </c>
      <c r="E2668" s="13" t="n">
        <v>52</v>
      </c>
      <c r="F2668" s="13" t="n">
        <v>1740</v>
      </c>
      <c r="G2668" s="14" t="n">
        <f aca="false">E2668+F2668*1.5/100</f>
        <v>78.1</v>
      </c>
      <c r="H2668" s="15" t="n">
        <v>79</v>
      </c>
      <c r="I2668" s="15" t="n">
        <v>79</v>
      </c>
      <c r="J2668" s="16"/>
      <c r="K2668" s="16"/>
      <c r="L2668" s="13" t="n">
        <v>5620</v>
      </c>
      <c r="M2668" s="13" t="n">
        <v>16132</v>
      </c>
      <c r="N2668" s="17"/>
      <c r="O2668" s="13"/>
      <c r="P2668" s="13" t="n">
        <f aca="false">0+E2668*1.5+F2668*2/100</f>
        <v>112.8</v>
      </c>
      <c r="Q2668" s="13" t="s">
        <v>440</v>
      </c>
    </row>
    <row r="2669" customFormat="false" ht="14.9" hidden="false" customHeight="false" outlineLevel="0" collapsed="false">
      <c r="A2669" s="10"/>
      <c r="B2669" s="10"/>
      <c r="C2669" s="11" t="n">
        <v>41937</v>
      </c>
      <c r="D2669" s="18" t="s">
        <v>2817</v>
      </c>
      <c r="E2669" s="13" t="n">
        <v>41</v>
      </c>
      <c r="F2669" s="13" t="n">
        <v>1340</v>
      </c>
      <c r="G2669" s="14" t="n">
        <f aca="false">E2669+F2669*1.5/100</f>
        <v>61.1</v>
      </c>
      <c r="H2669" s="15" t="n">
        <v>34</v>
      </c>
      <c r="I2669" s="15" t="n">
        <v>34</v>
      </c>
      <c r="J2669" s="16"/>
      <c r="K2669" s="16"/>
      <c r="L2669" s="13" t="n">
        <v>5620</v>
      </c>
      <c r="M2669" s="13" t="n">
        <v>16133</v>
      </c>
      <c r="N2669" s="17"/>
      <c r="O2669" s="13"/>
      <c r="P2669" s="13" t="n">
        <f aca="false">0+E2669*1.5+F2669*2/100</f>
        <v>88.3</v>
      </c>
      <c r="Q2669" s="13" t="s">
        <v>475</v>
      </c>
    </row>
    <row r="2670" customFormat="false" ht="14.9" hidden="false" customHeight="false" outlineLevel="0" collapsed="false">
      <c r="A2670" s="10"/>
      <c r="B2670" s="10"/>
      <c r="C2670" s="11" t="n">
        <v>41937</v>
      </c>
      <c r="D2670" s="18" t="s">
        <v>2818</v>
      </c>
      <c r="E2670" s="13" t="n">
        <v>28</v>
      </c>
      <c r="F2670" s="13" t="n">
        <v>910</v>
      </c>
      <c r="G2670" s="14" t="n">
        <f aca="false">E2670+F2670*1.5/100</f>
        <v>41.65</v>
      </c>
      <c r="H2670" s="15" t="n">
        <v>55</v>
      </c>
      <c r="I2670" s="15" t="n">
        <v>55</v>
      </c>
      <c r="J2670" s="16"/>
      <c r="K2670" s="16"/>
      <c r="L2670" s="13" t="n">
        <v>5620</v>
      </c>
      <c r="M2670" s="13" t="n">
        <v>16134</v>
      </c>
      <c r="N2670" s="17"/>
      <c r="O2670" s="13"/>
      <c r="P2670" s="13" t="n">
        <f aca="false">0+E2670*1.5+F2670*2/100</f>
        <v>60.2</v>
      </c>
      <c r="Q2670" s="13" t="s">
        <v>634</v>
      </c>
    </row>
    <row r="2671" customFormat="false" ht="14.9" hidden="false" customHeight="false" outlineLevel="0" collapsed="false">
      <c r="A2671" s="10"/>
      <c r="B2671" s="10"/>
      <c r="C2671" s="11" t="n">
        <v>41937</v>
      </c>
      <c r="D2671" s="18" t="s">
        <v>2819</v>
      </c>
      <c r="E2671" s="13" t="n">
        <v>22</v>
      </c>
      <c r="F2671" s="13" t="n">
        <v>630</v>
      </c>
      <c r="G2671" s="14" t="n">
        <f aca="false">E2671+F2671*1.5/100</f>
        <v>31.45</v>
      </c>
      <c r="H2671" s="15" t="n">
        <v>56</v>
      </c>
      <c r="I2671" s="15" t="n">
        <v>56</v>
      </c>
      <c r="J2671" s="16"/>
      <c r="K2671" s="16"/>
      <c r="L2671" s="13" t="n">
        <v>5620</v>
      </c>
      <c r="M2671" s="13" t="n">
        <v>16135</v>
      </c>
      <c r="N2671" s="17"/>
      <c r="O2671" s="13"/>
      <c r="P2671" s="13" t="n">
        <f aca="false">0+E2671*1.5+F2671*2/100</f>
        <v>45.6</v>
      </c>
      <c r="Q2671" s="13" t="s">
        <v>40</v>
      </c>
    </row>
    <row r="2672" customFormat="false" ht="14.9" hidden="false" customHeight="false" outlineLevel="0" collapsed="false">
      <c r="A2672" s="10"/>
      <c r="B2672" s="10"/>
      <c r="C2672" s="11" t="n">
        <v>41937</v>
      </c>
      <c r="D2672" s="18" t="s">
        <v>2820</v>
      </c>
      <c r="E2672" s="13" t="n">
        <v>14</v>
      </c>
      <c r="F2672" s="13" t="n">
        <v>320</v>
      </c>
      <c r="G2672" s="14" t="n">
        <f aca="false">E2672+F2672*1.5/100</f>
        <v>18.8</v>
      </c>
      <c r="H2672" s="15" t="n">
        <v>21</v>
      </c>
      <c r="I2672" s="15" t="n">
        <v>21</v>
      </c>
      <c r="J2672" s="16"/>
      <c r="K2672" s="16"/>
      <c r="L2672" s="13" t="n">
        <v>5620</v>
      </c>
      <c r="M2672" s="13" t="n">
        <v>16136</v>
      </c>
      <c r="N2672" s="17"/>
      <c r="O2672" s="13"/>
      <c r="P2672" s="13" t="n">
        <f aca="false">0+E2672*1.5+F2672*2/100</f>
        <v>27.4</v>
      </c>
      <c r="Q2672" s="13" t="s">
        <v>74</v>
      </c>
    </row>
    <row r="2673" customFormat="false" ht="14.9" hidden="false" customHeight="false" outlineLevel="0" collapsed="false">
      <c r="A2673" s="10"/>
      <c r="B2673" s="10"/>
      <c r="C2673" s="11" t="n">
        <v>41937</v>
      </c>
      <c r="D2673" s="12" t="s">
        <v>2821</v>
      </c>
      <c r="E2673" s="13"/>
      <c r="F2673" s="13"/>
      <c r="G2673" s="14"/>
      <c r="H2673" s="15"/>
      <c r="I2673" s="15"/>
      <c r="J2673" s="16"/>
      <c r="K2673" s="16"/>
      <c r="L2673" s="13" t="n">
        <v>5621</v>
      </c>
      <c r="M2673" s="13" t="n">
        <v>0</v>
      </c>
      <c r="N2673" s="17"/>
      <c r="O2673" s="13"/>
      <c r="P2673" s="13"/>
      <c r="Q2673" s="13"/>
    </row>
    <row r="2674" customFormat="false" ht="14.9" hidden="false" customHeight="false" outlineLevel="0" collapsed="false">
      <c r="A2674" s="10"/>
      <c r="B2674" s="10"/>
      <c r="C2674" s="11" t="n">
        <v>41937</v>
      </c>
      <c r="D2674" s="18" t="s">
        <v>2822</v>
      </c>
      <c r="E2674" s="13" t="n">
        <v>32</v>
      </c>
      <c r="F2674" s="13" t="n">
        <v>650</v>
      </c>
      <c r="G2674" s="14" t="n">
        <f aca="false">E2674+F2674*1.5/100</f>
        <v>41.75</v>
      </c>
      <c r="H2674" s="15"/>
      <c r="I2674" s="15"/>
      <c r="J2674" s="16"/>
      <c r="K2674" s="16"/>
      <c r="L2674" s="13" t="n">
        <v>5621</v>
      </c>
      <c r="M2674" s="13" t="n">
        <v>16137</v>
      </c>
      <c r="N2674" s="17"/>
      <c r="O2674" s="13"/>
      <c r="P2674" s="13" t="n">
        <f aca="false">0+E2674*1.5+F2674*2/100</f>
        <v>61</v>
      </c>
      <c r="Q2674" s="13" t="s">
        <v>657</v>
      </c>
    </row>
    <row r="2675" customFormat="false" ht="26.85" hidden="false" customHeight="false" outlineLevel="0" collapsed="false">
      <c r="A2675" s="10"/>
      <c r="B2675" s="10"/>
      <c r="C2675" s="11" t="n">
        <v>41937</v>
      </c>
      <c r="D2675" s="18" t="s">
        <v>2823</v>
      </c>
      <c r="E2675" s="13" t="n">
        <v>24</v>
      </c>
      <c r="F2675" s="13" t="n">
        <v>550</v>
      </c>
      <c r="G2675" s="14" t="n">
        <f aca="false">E2675+F2675*1.5/100</f>
        <v>32.25</v>
      </c>
      <c r="H2675" s="15"/>
      <c r="I2675" s="15"/>
      <c r="J2675" s="16"/>
      <c r="K2675" s="16"/>
      <c r="L2675" s="13" t="n">
        <v>5621</v>
      </c>
      <c r="M2675" s="13" t="n">
        <v>16138</v>
      </c>
      <c r="N2675" s="17"/>
      <c r="O2675" s="13"/>
      <c r="P2675" s="13" t="n">
        <f aca="false">0+E2675*1.5+F2675*2/100</f>
        <v>47</v>
      </c>
      <c r="Q2675" s="13" t="s">
        <v>72</v>
      </c>
    </row>
    <row r="2676" customFormat="false" ht="14.9" hidden="false" customHeight="false" outlineLevel="0" collapsed="false">
      <c r="A2676" s="10"/>
      <c r="B2676" s="10"/>
      <c r="C2676" s="11" t="n">
        <v>41937</v>
      </c>
      <c r="D2676" s="18" t="s">
        <v>2824</v>
      </c>
      <c r="E2676" s="13" t="n">
        <v>18</v>
      </c>
      <c r="F2676" s="13" t="n">
        <v>400</v>
      </c>
      <c r="G2676" s="14" t="n">
        <f aca="false">E2676+F2676*1.5/100</f>
        <v>24</v>
      </c>
      <c r="H2676" s="15"/>
      <c r="I2676" s="15"/>
      <c r="J2676" s="16"/>
      <c r="K2676" s="16"/>
      <c r="L2676" s="13" t="n">
        <v>5621</v>
      </c>
      <c r="M2676" s="13" t="n">
        <v>16139</v>
      </c>
      <c r="N2676" s="17"/>
      <c r="O2676" s="13"/>
      <c r="P2676" s="13" t="n">
        <f aca="false">0+E2676*1.5+F2676*2/100</f>
        <v>35</v>
      </c>
      <c r="Q2676" s="13" t="s">
        <v>44</v>
      </c>
    </row>
    <row r="2677" customFormat="false" ht="14.9" hidden="false" customHeight="false" outlineLevel="0" collapsed="false">
      <c r="A2677" s="10"/>
      <c r="B2677" s="10"/>
      <c r="C2677" s="11" t="n">
        <v>41937</v>
      </c>
      <c r="D2677" s="18" t="s">
        <v>2825</v>
      </c>
      <c r="E2677" s="13" t="n">
        <v>7</v>
      </c>
      <c r="F2677" s="13" t="n">
        <v>210</v>
      </c>
      <c r="G2677" s="14" t="n">
        <f aca="false">E2677+F2677*1.5/100</f>
        <v>10.15</v>
      </c>
      <c r="H2677" s="15"/>
      <c r="I2677" s="15"/>
      <c r="J2677" s="16"/>
      <c r="K2677" s="16"/>
      <c r="L2677" s="13" t="n">
        <v>5621</v>
      </c>
      <c r="M2677" s="13" t="n">
        <v>16140</v>
      </c>
      <c r="N2677" s="17"/>
      <c r="O2677" s="13"/>
      <c r="P2677" s="13" t="n">
        <f aca="false">0+E2677*1.5+F2677*2/100</f>
        <v>14.7</v>
      </c>
      <c r="Q2677" s="13"/>
    </row>
    <row r="2678" customFormat="false" ht="14.9" hidden="false" customHeight="false" outlineLevel="0" collapsed="false">
      <c r="A2678" s="10"/>
      <c r="B2678" s="10"/>
      <c r="C2678" s="11" t="n">
        <v>41937</v>
      </c>
      <c r="D2678" s="19" t="s">
        <v>2826</v>
      </c>
      <c r="E2678" s="13"/>
      <c r="F2678" s="13"/>
      <c r="G2678" s="14"/>
      <c r="H2678" s="15"/>
      <c r="I2678" s="15"/>
      <c r="J2678" s="16"/>
      <c r="K2678" s="16"/>
      <c r="L2678" s="13" t="n">
        <v>5773</v>
      </c>
      <c r="M2678" s="13" t="n">
        <v>0</v>
      </c>
      <c r="N2678" s="17"/>
      <c r="O2678" s="13"/>
      <c r="P2678" s="13"/>
      <c r="Q2678" s="13"/>
    </row>
    <row r="2679" customFormat="false" ht="14.9" hidden="false" customHeight="false" outlineLevel="0" collapsed="false">
      <c r="A2679" s="10"/>
      <c r="B2679" s="10"/>
      <c r="C2679" s="11" t="n">
        <v>41937</v>
      </c>
      <c r="D2679" s="18" t="s">
        <v>2827</v>
      </c>
      <c r="E2679" s="13" t="n">
        <v>11.6</v>
      </c>
      <c r="F2679" s="13" t="n">
        <v>510</v>
      </c>
      <c r="G2679" s="14" t="n">
        <f aca="false">E2679+F2679*1.5/100</f>
        <v>19.25</v>
      </c>
      <c r="H2679" s="15"/>
      <c r="I2679" s="15"/>
      <c r="J2679" s="16"/>
      <c r="K2679" s="16"/>
      <c r="L2679" s="13" t="n">
        <v>5773</v>
      </c>
      <c r="M2679" s="13" t="n">
        <v>16566</v>
      </c>
      <c r="N2679" s="17"/>
      <c r="O2679" s="13"/>
      <c r="P2679" s="13" t="n">
        <f aca="false">0+E2679*1.5+F2679*2/100</f>
        <v>27.6</v>
      </c>
      <c r="Q2679" s="13" t="s">
        <v>31</v>
      </c>
    </row>
    <row r="2680" customFormat="false" ht="14.9" hidden="false" customHeight="false" outlineLevel="0" collapsed="false">
      <c r="A2680" s="10"/>
      <c r="B2680" s="10"/>
      <c r="C2680" s="11" t="n">
        <v>41937</v>
      </c>
      <c r="D2680" s="19" t="s">
        <v>2828</v>
      </c>
      <c r="E2680" s="13"/>
      <c r="F2680" s="13"/>
      <c r="G2680" s="14"/>
      <c r="H2680" s="15"/>
      <c r="I2680" s="15"/>
      <c r="J2680" s="16"/>
      <c r="K2680" s="16"/>
      <c r="L2680" s="13" t="n">
        <v>5779</v>
      </c>
      <c r="M2680" s="13" t="n">
        <v>0</v>
      </c>
      <c r="N2680" s="17"/>
      <c r="O2680" s="13"/>
      <c r="P2680" s="13"/>
      <c r="Q2680" s="13"/>
    </row>
    <row r="2681" customFormat="false" ht="14.9" hidden="false" customHeight="false" outlineLevel="0" collapsed="false">
      <c r="A2681" s="10"/>
      <c r="B2681" s="10"/>
      <c r="C2681" s="11" t="n">
        <v>41937</v>
      </c>
      <c r="D2681" s="18" t="s">
        <v>2829</v>
      </c>
      <c r="E2681" s="13" t="n">
        <v>5</v>
      </c>
      <c r="F2681" s="13" t="n">
        <v>80</v>
      </c>
      <c r="G2681" s="14" t="n">
        <f aca="false">E2681+F2681*1.5/100</f>
        <v>6.2</v>
      </c>
      <c r="H2681" s="15"/>
      <c r="I2681" s="15"/>
      <c r="J2681" s="16"/>
      <c r="K2681" s="16"/>
      <c r="L2681" s="13" t="n">
        <v>5779</v>
      </c>
      <c r="M2681" s="13" t="n">
        <v>16574</v>
      </c>
      <c r="N2681" s="17"/>
      <c r="O2681" s="13"/>
      <c r="P2681" s="13" t="n">
        <f aca="false">0+E2681*1.5+F2681*2/100</f>
        <v>9.1</v>
      </c>
      <c r="Q2681" s="13"/>
    </row>
    <row r="2682" customFormat="false" ht="14.9" hidden="false" customHeight="false" outlineLevel="0" collapsed="false">
      <c r="A2682" s="10"/>
      <c r="B2682" s="10"/>
      <c r="C2682" s="11" t="n">
        <v>41937</v>
      </c>
      <c r="D2682" s="12" t="s">
        <v>2830</v>
      </c>
      <c r="E2682" s="13"/>
      <c r="F2682" s="13"/>
      <c r="G2682" s="14"/>
      <c r="H2682" s="15" t="n">
        <v>15</v>
      </c>
      <c r="I2682" s="15" t="n">
        <v>12</v>
      </c>
      <c r="J2682" s="16"/>
      <c r="K2682" s="16"/>
      <c r="L2682" s="13" t="n">
        <v>5622</v>
      </c>
      <c r="M2682" s="13" t="n">
        <v>0</v>
      </c>
      <c r="N2682" s="17"/>
      <c r="O2682" s="13"/>
      <c r="P2682" s="13"/>
      <c r="Q2682" s="13"/>
    </row>
    <row r="2683" customFormat="false" ht="14.9" hidden="false" customHeight="false" outlineLevel="0" collapsed="false">
      <c r="A2683" s="10"/>
      <c r="B2683" s="10"/>
      <c r="C2683" s="11" t="n">
        <v>41937</v>
      </c>
      <c r="D2683" s="18" t="s">
        <v>2831</v>
      </c>
      <c r="E2683" s="13" t="n">
        <v>103.3</v>
      </c>
      <c r="F2683" s="13" t="n">
        <v>3730</v>
      </c>
      <c r="G2683" s="14" t="n">
        <f aca="false">E2683+F2683*1.5/100</f>
        <v>159.25</v>
      </c>
      <c r="H2683" s="15" t="n">
        <v>15</v>
      </c>
      <c r="I2683" s="15" t="n">
        <v>12</v>
      </c>
      <c r="J2683" s="16"/>
      <c r="K2683" s="16"/>
      <c r="L2683" s="13" t="n">
        <v>5622</v>
      </c>
      <c r="M2683" s="13" t="n">
        <v>16141</v>
      </c>
      <c r="N2683" s="17"/>
      <c r="O2683" s="13"/>
      <c r="P2683" s="13" t="n">
        <f aca="false">0+E2683*1.5+F2683*2/100</f>
        <v>229.55</v>
      </c>
      <c r="Q2683" s="13"/>
    </row>
    <row r="2684" customFormat="false" ht="14.9" hidden="false" customHeight="false" outlineLevel="0" collapsed="false">
      <c r="A2684" s="10"/>
      <c r="B2684" s="10"/>
      <c r="C2684" s="11" t="n">
        <v>41937</v>
      </c>
      <c r="D2684" s="12" t="s">
        <v>2832</v>
      </c>
      <c r="E2684" s="13"/>
      <c r="F2684" s="13"/>
      <c r="G2684" s="14"/>
      <c r="H2684" s="15" t="n">
        <v>96</v>
      </c>
      <c r="I2684" s="15" t="n">
        <v>96</v>
      </c>
      <c r="J2684" s="16"/>
      <c r="K2684" s="16"/>
      <c r="L2684" s="13" t="n">
        <v>5623</v>
      </c>
      <c r="M2684" s="13" t="n">
        <v>0</v>
      </c>
      <c r="N2684" s="17"/>
      <c r="O2684" s="13"/>
      <c r="P2684" s="13"/>
      <c r="Q2684" s="13"/>
    </row>
    <row r="2685" customFormat="false" ht="14.9" hidden="false" customHeight="false" outlineLevel="0" collapsed="false">
      <c r="A2685" s="10"/>
      <c r="B2685" s="10"/>
      <c r="C2685" s="11" t="n">
        <v>41937</v>
      </c>
      <c r="D2685" s="18" t="s">
        <v>2833</v>
      </c>
      <c r="E2685" s="13" t="n">
        <v>56</v>
      </c>
      <c r="F2685" s="13" t="n">
        <v>1823</v>
      </c>
      <c r="G2685" s="14" t="n">
        <f aca="false">E2685+F2685*1.5/100</f>
        <v>83.345</v>
      </c>
      <c r="H2685" s="15" t="n">
        <v>9</v>
      </c>
      <c r="I2685" s="15" t="n">
        <v>9</v>
      </c>
      <c r="J2685" s="16"/>
      <c r="K2685" s="16"/>
      <c r="L2685" s="13" t="n">
        <v>5623</v>
      </c>
      <c r="M2685" s="13" t="n">
        <v>16142</v>
      </c>
      <c r="N2685" s="17"/>
      <c r="O2685" s="13"/>
      <c r="P2685" s="13" t="n">
        <f aca="false">0+E2685*1.5+F2685*2/100</f>
        <v>120.46</v>
      </c>
      <c r="Q2685" s="13" t="s">
        <v>1353</v>
      </c>
    </row>
    <row r="2686" customFormat="false" ht="14.9" hidden="false" customHeight="false" outlineLevel="0" collapsed="false">
      <c r="A2686" s="10"/>
      <c r="B2686" s="10"/>
      <c r="C2686" s="11" t="n">
        <v>41937</v>
      </c>
      <c r="D2686" s="18" t="s">
        <v>2834</v>
      </c>
      <c r="E2686" s="13" t="n">
        <v>29</v>
      </c>
      <c r="F2686" s="13" t="n">
        <v>887</v>
      </c>
      <c r="G2686" s="14" t="n">
        <f aca="false">E2686+F2686*1.5/100</f>
        <v>42.305</v>
      </c>
      <c r="H2686" s="15" t="n">
        <v>40</v>
      </c>
      <c r="I2686" s="15" t="n">
        <v>40</v>
      </c>
      <c r="J2686" s="16"/>
      <c r="K2686" s="16"/>
      <c r="L2686" s="13" t="n">
        <v>5623</v>
      </c>
      <c r="M2686" s="13" t="n">
        <v>16143</v>
      </c>
      <c r="N2686" s="17"/>
      <c r="O2686" s="13"/>
      <c r="P2686" s="13" t="n">
        <f aca="false">0+E2686*1.5+F2686*2/100</f>
        <v>61.24</v>
      </c>
      <c r="Q2686" s="13" t="s">
        <v>634</v>
      </c>
    </row>
    <row r="2687" customFormat="false" ht="14.9" hidden="false" customHeight="false" outlineLevel="0" collapsed="false">
      <c r="A2687" s="10"/>
      <c r="B2687" s="10"/>
      <c r="C2687" s="11" t="n">
        <v>41937</v>
      </c>
      <c r="D2687" s="18" t="s">
        <v>2835</v>
      </c>
      <c r="E2687" s="13" t="n">
        <v>14.3</v>
      </c>
      <c r="F2687" s="13" t="n">
        <v>466</v>
      </c>
      <c r="G2687" s="14" t="n">
        <f aca="false">E2687+F2687*1.5/100</f>
        <v>21.29</v>
      </c>
      <c r="H2687" s="15" t="n">
        <v>34</v>
      </c>
      <c r="I2687" s="15" t="n">
        <v>34</v>
      </c>
      <c r="J2687" s="16"/>
      <c r="K2687" s="16"/>
      <c r="L2687" s="13" t="n">
        <v>5623</v>
      </c>
      <c r="M2687" s="13" t="n">
        <v>16144</v>
      </c>
      <c r="N2687" s="17"/>
      <c r="O2687" s="13"/>
      <c r="P2687" s="13" t="n">
        <f aca="false">0+E2687*1.5+F2687*2/100</f>
        <v>30.77</v>
      </c>
      <c r="Q2687" s="13" t="s">
        <v>80</v>
      </c>
    </row>
    <row r="2688" customFormat="false" ht="14.9" hidden="false" customHeight="false" outlineLevel="0" collapsed="false">
      <c r="A2688" s="10"/>
      <c r="B2688" s="10"/>
      <c r="C2688" s="11" t="n">
        <v>41937</v>
      </c>
      <c r="D2688" s="18" t="s">
        <v>2836</v>
      </c>
      <c r="E2688" s="13" t="n">
        <v>7</v>
      </c>
      <c r="F2688" s="13" t="n">
        <v>420</v>
      </c>
      <c r="G2688" s="14" t="n">
        <f aca="false">E2688+F2688*1.5/100</f>
        <v>13.3</v>
      </c>
      <c r="H2688" s="15" t="n">
        <v>13</v>
      </c>
      <c r="I2688" s="15" t="n">
        <v>13</v>
      </c>
      <c r="J2688" s="16"/>
      <c r="K2688" s="16"/>
      <c r="L2688" s="13" t="n">
        <v>5623</v>
      </c>
      <c r="M2688" s="13" t="n">
        <v>16145</v>
      </c>
      <c r="N2688" s="17"/>
      <c r="O2688" s="13"/>
      <c r="P2688" s="13" t="n">
        <f aca="false">0+E2688*1.5+F2688*2/100</f>
        <v>18.9</v>
      </c>
      <c r="Q2688" s="13" t="s">
        <v>171</v>
      </c>
    </row>
    <row r="2689" customFormat="false" ht="16.75" hidden="false" customHeight="false" outlineLevel="0" collapsed="false">
      <c r="A2689" s="10"/>
      <c r="B2689" s="10"/>
      <c r="C2689" s="11" t="n">
        <v>41937</v>
      </c>
      <c r="D2689" s="19" t="s">
        <v>2837</v>
      </c>
      <c r="E2689" s="13"/>
      <c r="F2689" s="13"/>
      <c r="G2689" s="14"/>
      <c r="H2689" s="15" t="n">
        <v>131</v>
      </c>
      <c r="I2689" s="15"/>
      <c r="J2689" s="16"/>
      <c r="K2689" s="16"/>
      <c r="L2689" s="13" t="n">
        <v>6203</v>
      </c>
      <c r="M2689" s="13" t="n">
        <v>0</v>
      </c>
      <c r="N2689" s="17"/>
      <c r="O2689" s="13"/>
      <c r="P2689" s="13"/>
      <c r="Q2689" s="13"/>
    </row>
    <row r="2690" customFormat="false" ht="16.75" hidden="false" customHeight="false" outlineLevel="0" collapsed="false">
      <c r="A2690" s="10"/>
      <c r="B2690" s="10"/>
      <c r="C2690" s="11" t="n">
        <v>41937</v>
      </c>
      <c r="D2690" s="18" t="s">
        <v>2838</v>
      </c>
      <c r="E2690" s="13" t="n">
        <v>14.3</v>
      </c>
      <c r="F2690" s="13" t="n">
        <v>450</v>
      </c>
      <c r="G2690" s="14" t="n">
        <f aca="false">E2690+F2690*1.5/100</f>
        <v>21.05</v>
      </c>
      <c r="H2690" s="15" t="n">
        <v>57</v>
      </c>
      <c r="I2690" s="15"/>
      <c r="J2690" s="16"/>
      <c r="K2690" s="16"/>
      <c r="L2690" s="13" t="n">
        <v>6203</v>
      </c>
      <c r="M2690" s="13" t="n">
        <v>17786</v>
      </c>
      <c r="N2690" s="17"/>
      <c r="O2690" s="13"/>
      <c r="P2690" s="13" t="n">
        <f aca="false">0+E2690*1.5+F2690*2/100</f>
        <v>30.45</v>
      </c>
      <c r="Q2690" s="13" t="s">
        <v>33</v>
      </c>
    </row>
    <row r="2691" customFormat="false" ht="14.9" hidden="false" customHeight="false" outlineLevel="0" collapsed="false">
      <c r="A2691" s="10"/>
      <c r="B2691" s="10"/>
      <c r="C2691" s="11" t="n">
        <v>41937</v>
      </c>
      <c r="D2691" s="18" t="s">
        <v>2839</v>
      </c>
      <c r="E2691" s="13" t="n">
        <v>5</v>
      </c>
      <c r="F2691" s="13" t="n">
        <v>120</v>
      </c>
      <c r="G2691" s="14" t="n">
        <f aca="false">E2691+F2691*1.5/100</f>
        <v>6.8</v>
      </c>
      <c r="H2691" s="15" t="n">
        <v>74</v>
      </c>
      <c r="I2691" s="15"/>
      <c r="J2691" s="16"/>
      <c r="K2691" s="16"/>
      <c r="L2691" s="13" t="n">
        <v>6203</v>
      </c>
      <c r="M2691" s="13" t="n">
        <v>17787</v>
      </c>
      <c r="N2691" s="17"/>
      <c r="O2691" s="13"/>
      <c r="P2691" s="13" t="n">
        <f aca="false">0+E2691*1.5+F2691*2/100</f>
        <v>9.9</v>
      </c>
      <c r="Q2691" s="13"/>
    </row>
    <row r="2692" customFormat="false" ht="14.9" hidden="false" customHeight="false" outlineLevel="0" collapsed="false">
      <c r="A2692" s="10"/>
      <c r="B2692" s="10"/>
      <c r="C2692" s="11" t="n">
        <v>41937</v>
      </c>
      <c r="D2692" s="19" t="s">
        <v>2840</v>
      </c>
      <c r="E2692" s="13"/>
      <c r="F2692" s="13"/>
      <c r="G2692" s="14"/>
      <c r="H2692" s="15"/>
      <c r="I2692" s="15"/>
      <c r="J2692" s="16"/>
      <c r="K2692" s="16"/>
      <c r="L2692" s="13" t="n">
        <v>5780</v>
      </c>
      <c r="M2692" s="13" t="n">
        <v>0</v>
      </c>
      <c r="N2692" s="17"/>
      <c r="O2692" s="13"/>
      <c r="P2692" s="13"/>
      <c r="Q2692" s="13"/>
    </row>
    <row r="2693" customFormat="false" ht="14.9" hidden="false" customHeight="false" outlineLevel="0" collapsed="false">
      <c r="A2693" s="10"/>
      <c r="B2693" s="10"/>
      <c r="C2693" s="11" t="n">
        <v>41937</v>
      </c>
      <c r="D2693" s="18" t="s">
        <v>2841</v>
      </c>
      <c r="E2693" s="13" t="n">
        <v>103</v>
      </c>
      <c r="F2693" s="13" t="n">
        <v>3500</v>
      </c>
      <c r="G2693" s="14" t="n">
        <f aca="false">E2693+F2693*1.5/100</f>
        <v>155.5</v>
      </c>
      <c r="H2693" s="15"/>
      <c r="I2693" s="15"/>
      <c r="J2693" s="16"/>
      <c r="K2693" s="16"/>
      <c r="L2693" s="13" t="n">
        <v>5780</v>
      </c>
      <c r="M2693" s="13" t="n">
        <v>16575</v>
      </c>
      <c r="N2693" s="17"/>
      <c r="O2693" s="13"/>
      <c r="P2693" s="13" t="n">
        <f aca="false">0+E2693*1.5+F2693*2/100</f>
        <v>224.5</v>
      </c>
      <c r="Q2693" s="13" t="s">
        <v>2842</v>
      </c>
    </row>
    <row r="2694" customFormat="false" ht="14.9" hidden="false" customHeight="false" outlineLevel="0" collapsed="false">
      <c r="A2694" s="10"/>
      <c r="B2694" s="10"/>
      <c r="C2694" s="11" t="n">
        <v>41937</v>
      </c>
      <c r="D2694" s="18" t="s">
        <v>2843</v>
      </c>
      <c r="E2694" s="13" t="n">
        <v>50</v>
      </c>
      <c r="F2694" s="13" t="n">
        <v>1850</v>
      </c>
      <c r="G2694" s="14" t="n">
        <f aca="false">E2694+F2694*1.5/100</f>
        <v>77.75</v>
      </c>
      <c r="H2694" s="15"/>
      <c r="I2694" s="15"/>
      <c r="J2694" s="16"/>
      <c r="K2694" s="16"/>
      <c r="L2694" s="13" t="n">
        <v>5780</v>
      </c>
      <c r="M2694" s="13" t="n">
        <v>16576</v>
      </c>
      <c r="N2694" s="17"/>
      <c r="O2694" s="13"/>
      <c r="P2694" s="13" t="n">
        <f aca="false">0+E2694*1.5+F2694*2/100</f>
        <v>112</v>
      </c>
      <c r="Q2694" s="13" t="s">
        <v>1019</v>
      </c>
    </row>
    <row r="2695" customFormat="false" ht="14.9" hidden="false" customHeight="false" outlineLevel="0" collapsed="false">
      <c r="A2695" s="10"/>
      <c r="B2695" s="10"/>
      <c r="C2695" s="11" t="n">
        <v>41938</v>
      </c>
      <c r="D2695" s="12" t="s">
        <v>2844</v>
      </c>
      <c r="E2695" s="13"/>
      <c r="F2695" s="13"/>
      <c r="G2695" s="14"/>
      <c r="H2695" s="15" t="n">
        <v>99</v>
      </c>
      <c r="I2695" s="15" t="n">
        <v>94</v>
      </c>
      <c r="J2695" s="16"/>
      <c r="K2695" s="16"/>
      <c r="L2695" s="13" t="n">
        <v>5624</v>
      </c>
      <c r="M2695" s="13" t="n">
        <v>0</v>
      </c>
      <c r="N2695" s="17" t="s">
        <v>363</v>
      </c>
      <c r="O2695" s="13"/>
      <c r="P2695" s="13"/>
      <c r="Q2695" s="13"/>
    </row>
    <row r="2696" customFormat="false" ht="14.9" hidden="false" customHeight="false" outlineLevel="0" collapsed="false">
      <c r="A2696" s="10"/>
      <c r="B2696" s="10"/>
      <c r="C2696" s="11" t="n">
        <v>41938</v>
      </c>
      <c r="D2696" s="18" t="s">
        <v>2845</v>
      </c>
      <c r="E2696" s="13" t="n">
        <v>43.7</v>
      </c>
      <c r="F2696" s="13" t="n">
        <v>1235</v>
      </c>
      <c r="G2696" s="14" t="n">
        <f aca="false">E2696+F2696*1.5/100</f>
        <v>62.225</v>
      </c>
      <c r="H2696" s="15" t="n">
        <v>42</v>
      </c>
      <c r="I2696" s="15" t="n">
        <v>42</v>
      </c>
      <c r="J2696" s="16"/>
      <c r="K2696" s="16"/>
      <c r="L2696" s="13" t="n">
        <v>5624</v>
      </c>
      <c r="M2696" s="13" t="n">
        <v>16146</v>
      </c>
      <c r="N2696" s="17"/>
      <c r="O2696" s="13"/>
      <c r="P2696" s="13" t="n">
        <f aca="false">0+E2696*1.5+F2696*2/100</f>
        <v>90.25</v>
      </c>
      <c r="Q2696" s="13" t="s">
        <v>2846</v>
      </c>
    </row>
    <row r="2697" customFormat="false" ht="14.9" hidden="false" customHeight="false" outlineLevel="0" collapsed="false">
      <c r="A2697" s="10"/>
      <c r="B2697" s="10"/>
      <c r="C2697" s="11" t="n">
        <v>41938</v>
      </c>
      <c r="D2697" s="18" t="s">
        <v>2847</v>
      </c>
      <c r="E2697" s="13" t="n">
        <v>28.6</v>
      </c>
      <c r="F2697" s="13" t="n">
        <v>979</v>
      </c>
      <c r="G2697" s="14" t="n">
        <f aca="false">E2697+F2697*1.5/100</f>
        <v>43.285</v>
      </c>
      <c r="H2697" s="15" t="n">
        <v>39</v>
      </c>
      <c r="I2697" s="15" t="n">
        <v>39</v>
      </c>
      <c r="J2697" s="16"/>
      <c r="K2697" s="16"/>
      <c r="L2697" s="13" t="n">
        <v>5624</v>
      </c>
      <c r="M2697" s="13" t="n">
        <v>16147</v>
      </c>
      <c r="N2697" s="17"/>
      <c r="O2697" s="13"/>
      <c r="P2697" s="13" t="n">
        <f aca="false">0+E2697*1.5+F2697*2/100</f>
        <v>62.48</v>
      </c>
      <c r="Q2697" s="13" t="s">
        <v>657</v>
      </c>
    </row>
    <row r="2698" customFormat="false" ht="14.9" hidden="false" customHeight="false" outlineLevel="0" collapsed="false">
      <c r="A2698" s="10"/>
      <c r="B2698" s="10"/>
      <c r="C2698" s="11" t="n">
        <v>41938</v>
      </c>
      <c r="D2698" s="18" t="s">
        <v>2848</v>
      </c>
      <c r="E2698" s="13" t="n">
        <v>19.7</v>
      </c>
      <c r="F2698" s="13" t="n">
        <v>755</v>
      </c>
      <c r="G2698" s="14" t="n">
        <f aca="false">E2698+F2698*1.5/100</f>
        <v>31.025</v>
      </c>
      <c r="H2698" s="15" t="n">
        <v>18</v>
      </c>
      <c r="I2698" s="15" t="n">
        <v>14</v>
      </c>
      <c r="J2698" s="16"/>
      <c r="K2698" s="16"/>
      <c r="L2698" s="13" t="n">
        <v>5624</v>
      </c>
      <c r="M2698" s="13" t="n">
        <v>16148</v>
      </c>
      <c r="N2698" s="17"/>
      <c r="O2698" s="13"/>
      <c r="P2698" s="13" t="n">
        <f aca="false">0+E2698*1.5+F2698*2/100</f>
        <v>44.65</v>
      </c>
      <c r="Q2698" s="13" t="s">
        <v>67</v>
      </c>
    </row>
    <row r="2699" customFormat="false" ht="14.9" hidden="false" customHeight="false" outlineLevel="0" collapsed="false">
      <c r="A2699" s="10"/>
      <c r="B2699" s="10"/>
      <c r="C2699" s="11" t="n">
        <v>41938</v>
      </c>
      <c r="D2699" s="12" t="s">
        <v>2849</v>
      </c>
      <c r="E2699" s="13"/>
      <c r="F2699" s="13"/>
      <c r="G2699" s="14"/>
      <c r="H2699" s="15" t="n">
        <v>194</v>
      </c>
      <c r="I2699" s="15" t="n">
        <v>191</v>
      </c>
      <c r="J2699" s="16"/>
      <c r="K2699" s="16"/>
      <c r="L2699" s="13" t="n">
        <v>5625</v>
      </c>
      <c r="M2699" s="13" t="n">
        <v>0</v>
      </c>
      <c r="N2699" s="17"/>
      <c r="O2699" s="13"/>
      <c r="P2699" s="13"/>
      <c r="Q2699" s="13"/>
    </row>
    <row r="2700" customFormat="false" ht="14.9" hidden="false" customHeight="false" outlineLevel="0" collapsed="false">
      <c r="A2700" s="10"/>
      <c r="B2700" s="10"/>
      <c r="C2700" s="11" t="n">
        <v>41938</v>
      </c>
      <c r="D2700" s="18" t="s">
        <v>2850</v>
      </c>
      <c r="E2700" s="13" t="n">
        <v>26.87</v>
      </c>
      <c r="F2700" s="13" t="n">
        <v>610</v>
      </c>
      <c r="G2700" s="14" t="n">
        <f aca="false">E2700+F2700*1.5/100</f>
        <v>36.02</v>
      </c>
      <c r="H2700" s="15" t="n">
        <v>53</v>
      </c>
      <c r="I2700" s="15" t="n">
        <v>53</v>
      </c>
      <c r="J2700" s="16"/>
      <c r="K2700" s="16"/>
      <c r="L2700" s="13" t="n">
        <v>5625</v>
      </c>
      <c r="M2700" s="13" t="n">
        <v>16149</v>
      </c>
      <c r="N2700" s="17"/>
      <c r="O2700" s="13"/>
      <c r="P2700" s="13" t="n">
        <f aca="false">0+E2700*1.5+F2700*2/100</f>
        <v>52.505</v>
      </c>
      <c r="Q2700" s="13" t="s">
        <v>29</v>
      </c>
    </row>
    <row r="2701" customFormat="false" ht="14.9" hidden="false" customHeight="false" outlineLevel="0" collapsed="false">
      <c r="A2701" s="10"/>
      <c r="B2701" s="10"/>
      <c r="C2701" s="11" t="n">
        <v>41938</v>
      </c>
      <c r="D2701" s="18" t="s">
        <v>2851</v>
      </c>
      <c r="E2701" s="13" t="n">
        <v>17.68</v>
      </c>
      <c r="F2701" s="13" t="n">
        <v>400</v>
      </c>
      <c r="G2701" s="14" t="n">
        <f aca="false">E2701+F2701*1.5/100</f>
        <v>23.68</v>
      </c>
      <c r="H2701" s="15" t="n">
        <v>90</v>
      </c>
      <c r="I2701" s="15" t="n">
        <v>88</v>
      </c>
      <c r="J2701" s="16"/>
      <c r="K2701" s="16"/>
      <c r="L2701" s="13" t="n">
        <v>5625</v>
      </c>
      <c r="M2701" s="13" t="n">
        <v>16150</v>
      </c>
      <c r="N2701" s="17"/>
      <c r="O2701" s="13"/>
      <c r="P2701" s="13" t="n">
        <f aca="false">0+E2701*1.5+F2701*2/100</f>
        <v>34.52</v>
      </c>
      <c r="Q2701" s="13" t="s">
        <v>165</v>
      </c>
    </row>
    <row r="2702" customFormat="false" ht="14.9" hidden="false" customHeight="false" outlineLevel="0" collapsed="false">
      <c r="A2702" s="10"/>
      <c r="B2702" s="10"/>
      <c r="C2702" s="11" t="n">
        <v>41938</v>
      </c>
      <c r="D2702" s="18" t="s">
        <v>2852</v>
      </c>
      <c r="E2702" s="13" t="n">
        <v>6.57</v>
      </c>
      <c r="F2702" s="13" t="n">
        <v>140</v>
      </c>
      <c r="G2702" s="14" t="n">
        <f aca="false">E2702+F2702*1.5/100</f>
        <v>8.67</v>
      </c>
      <c r="H2702" s="15" t="n">
        <v>51</v>
      </c>
      <c r="I2702" s="15" t="n">
        <v>50</v>
      </c>
      <c r="J2702" s="16"/>
      <c r="K2702" s="16"/>
      <c r="L2702" s="13" t="n">
        <v>5625</v>
      </c>
      <c r="M2702" s="13" t="n">
        <v>16151</v>
      </c>
      <c r="N2702" s="17"/>
      <c r="O2702" s="13"/>
      <c r="P2702" s="13" t="n">
        <f aca="false">0+E2702*1.5+F2702*2/100</f>
        <v>12.655</v>
      </c>
      <c r="Q2702" s="13"/>
    </row>
    <row r="2703" customFormat="false" ht="14.9" hidden="false" customHeight="false" outlineLevel="0" collapsed="false">
      <c r="A2703" s="10"/>
      <c r="B2703" s="10"/>
      <c r="C2703" s="11" t="n">
        <v>41938</v>
      </c>
      <c r="D2703" s="12" t="s">
        <v>2853</v>
      </c>
      <c r="E2703" s="13"/>
      <c r="F2703" s="13"/>
      <c r="G2703" s="14"/>
      <c r="H2703" s="15" t="n">
        <v>215</v>
      </c>
      <c r="I2703" s="15"/>
      <c r="J2703" s="16"/>
      <c r="K2703" s="16"/>
      <c r="L2703" s="13" t="n">
        <v>5754</v>
      </c>
      <c r="M2703" s="13" t="n">
        <v>0</v>
      </c>
      <c r="N2703" s="17"/>
      <c r="O2703" s="13"/>
      <c r="P2703" s="13"/>
      <c r="Q2703" s="13"/>
    </row>
    <row r="2704" customFormat="false" ht="14.9" hidden="false" customHeight="false" outlineLevel="0" collapsed="false">
      <c r="A2704" s="10"/>
      <c r="B2704" s="10"/>
      <c r="C2704" s="11" t="n">
        <v>41938</v>
      </c>
      <c r="D2704" s="18" t="s">
        <v>2854</v>
      </c>
      <c r="E2704" s="13" t="n">
        <v>21</v>
      </c>
      <c r="F2704" s="13" t="n">
        <v>795</v>
      </c>
      <c r="G2704" s="14" t="n">
        <f aca="false">E2704+F2704*1.5/100</f>
        <v>32.925</v>
      </c>
      <c r="H2704" s="15"/>
      <c r="I2704" s="15"/>
      <c r="J2704" s="16"/>
      <c r="K2704" s="16"/>
      <c r="L2704" s="13" t="n">
        <v>5754</v>
      </c>
      <c r="M2704" s="13" t="n">
        <v>16510</v>
      </c>
      <c r="N2704" s="17"/>
      <c r="O2704" s="13"/>
      <c r="P2704" s="13" t="n">
        <f aca="false">0+E2704*1.5+F2704*2/100</f>
        <v>47.4</v>
      </c>
      <c r="Q2704" s="13" t="s">
        <v>99</v>
      </c>
    </row>
    <row r="2705" customFormat="false" ht="14.9" hidden="false" customHeight="false" outlineLevel="0" collapsed="false">
      <c r="A2705" s="10"/>
      <c r="B2705" s="10"/>
      <c r="C2705" s="11" t="n">
        <v>41938</v>
      </c>
      <c r="D2705" s="18" t="s">
        <v>2855</v>
      </c>
      <c r="E2705" s="13" t="n">
        <v>12</v>
      </c>
      <c r="F2705" s="13" t="n">
        <v>492</v>
      </c>
      <c r="G2705" s="14" t="n">
        <f aca="false">E2705+F2705*1.5/100</f>
        <v>19.38</v>
      </c>
      <c r="H2705" s="15"/>
      <c r="I2705" s="15"/>
      <c r="J2705" s="16"/>
      <c r="K2705" s="16"/>
      <c r="L2705" s="13" t="n">
        <v>5754</v>
      </c>
      <c r="M2705" s="13" t="n">
        <v>16511</v>
      </c>
      <c r="N2705" s="17"/>
      <c r="O2705" s="13"/>
      <c r="P2705" s="13" t="n">
        <f aca="false">0+E2705*1.5+F2705*2/100</f>
        <v>27.84</v>
      </c>
      <c r="Q2705" s="13" t="s">
        <v>1967</v>
      </c>
    </row>
    <row r="2706" customFormat="false" ht="14.9" hidden="false" customHeight="false" outlineLevel="0" collapsed="false">
      <c r="A2706" s="10"/>
      <c r="B2706" s="10"/>
      <c r="C2706" s="11" t="n">
        <v>41938</v>
      </c>
      <c r="D2706" s="12" t="s">
        <v>2856</v>
      </c>
      <c r="E2706" s="13"/>
      <c r="F2706" s="13"/>
      <c r="G2706" s="14"/>
      <c r="H2706" s="15" t="n">
        <v>51</v>
      </c>
      <c r="I2706" s="15" t="n">
        <v>51</v>
      </c>
      <c r="J2706" s="16"/>
      <c r="K2706" s="16"/>
      <c r="L2706" s="13" t="n">
        <v>5756</v>
      </c>
      <c r="M2706" s="13" t="n">
        <v>0</v>
      </c>
      <c r="N2706" s="17"/>
      <c r="O2706" s="13"/>
      <c r="P2706" s="13"/>
      <c r="Q2706" s="13"/>
    </row>
    <row r="2707" customFormat="false" ht="14.9" hidden="false" customHeight="false" outlineLevel="0" collapsed="false">
      <c r="A2707" s="10"/>
      <c r="B2707" s="10"/>
      <c r="C2707" s="11" t="n">
        <v>41938</v>
      </c>
      <c r="D2707" s="18" t="s">
        <v>2857</v>
      </c>
      <c r="E2707" s="13" t="n">
        <v>18</v>
      </c>
      <c r="F2707" s="13" t="n">
        <v>650</v>
      </c>
      <c r="G2707" s="14" t="n">
        <f aca="false">E2707+F2707*1.5/100</f>
        <v>27.75</v>
      </c>
      <c r="H2707" s="15" t="n">
        <v>51</v>
      </c>
      <c r="I2707" s="15" t="n">
        <v>51</v>
      </c>
      <c r="J2707" s="16"/>
      <c r="K2707" s="16"/>
      <c r="L2707" s="13" t="n">
        <v>5756</v>
      </c>
      <c r="M2707" s="13" t="n">
        <v>16514</v>
      </c>
      <c r="N2707" s="17"/>
      <c r="O2707" s="13"/>
      <c r="P2707" s="13" t="n">
        <f aca="false">0+E2707*1.5+F2707*2/100</f>
        <v>40</v>
      </c>
      <c r="Q2707" s="13" t="s">
        <v>338</v>
      </c>
    </row>
    <row r="2708" customFormat="false" ht="14.9" hidden="false" customHeight="false" outlineLevel="0" collapsed="false">
      <c r="A2708" s="10"/>
      <c r="B2708" s="10"/>
      <c r="C2708" s="11" t="n">
        <v>41938</v>
      </c>
      <c r="D2708" s="12" t="s">
        <v>2858</v>
      </c>
      <c r="E2708" s="13"/>
      <c r="F2708" s="13"/>
      <c r="G2708" s="14"/>
      <c r="H2708" s="15" t="n">
        <v>40</v>
      </c>
      <c r="I2708" s="15" t="n">
        <v>38</v>
      </c>
      <c r="J2708" s="16"/>
      <c r="K2708" s="16"/>
      <c r="L2708" s="13" t="n">
        <v>5757</v>
      </c>
      <c r="M2708" s="13" t="n">
        <v>0</v>
      </c>
      <c r="N2708" s="17"/>
      <c r="O2708" s="13"/>
      <c r="P2708" s="13"/>
      <c r="Q2708" s="13"/>
    </row>
    <row r="2709" customFormat="false" ht="14.9" hidden="false" customHeight="false" outlineLevel="0" collapsed="false">
      <c r="A2709" s="10"/>
      <c r="B2709" s="10"/>
      <c r="C2709" s="11" t="n">
        <v>41938</v>
      </c>
      <c r="D2709" s="18" t="s">
        <v>2859</v>
      </c>
      <c r="E2709" s="13" t="n">
        <v>30</v>
      </c>
      <c r="F2709" s="13" t="n">
        <v>780</v>
      </c>
      <c r="G2709" s="14" t="n">
        <f aca="false">E2709+F2709*1.5/100</f>
        <v>41.7</v>
      </c>
      <c r="H2709" s="15" t="n">
        <v>26</v>
      </c>
      <c r="I2709" s="15" t="n">
        <v>24</v>
      </c>
      <c r="J2709" s="16"/>
      <c r="K2709" s="16"/>
      <c r="L2709" s="13" t="n">
        <v>5757</v>
      </c>
      <c r="M2709" s="13" t="n">
        <v>16515</v>
      </c>
      <c r="N2709" s="17"/>
      <c r="O2709" s="13"/>
      <c r="P2709" s="13" t="n">
        <f aca="false">0+E2709*1.5+F2709*2/100</f>
        <v>60.6</v>
      </c>
      <c r="Q2709" s="13" t="s">
        <v>634</v>
      </c>
    </row>
    <row r="2710" customFormat="false" ht="14.9" hidden="false" customHeight="false" outlineLevel="0" collapsed="false">
      <c r="A2710" s="10"/>
      <c r="B2710" s="10"/>
      <c r="C2710" s="11" t="n">
        <v>41938</v>
      </c>
      <c r="D2710" s="18" t="s">
        <v>2860</v>
      </c>
      <c r="E2710" s="13" t="n">
        <v>20</v>
      </c>
      <c r="F2710" s="13" t="n">
        <v>650</v>
      </c>
      <c r="G2710" s="14" t="n">
        <f aca="false">E2710+F2710*1.5/100</f>
        <v>29.75</v>
      </c>
      <c r="H2710" s="15" t="n">
        <v>14</v>
      </c>
      <c r="I2710" s="15" t="n">
        <v>14</v>
      </c>
      <c r="J2710" s="16"/>
      <c r="K2710" s="16"/>
      <c r="L2710" s="13" t="n">
        <v>5757</v>
      </c>
      <c r="M2710" s="13" t="n">
        <v>16516</v>
      </c>
      <c r="N2710" s="17"/>
      <c r="O2710" s="13"/>
      <c r="P2710" s="13" t="n">
        <f aca="false">0+E2710*1.5+F2710*2/100</f>
        <v>43</v>
      </c>
      <c r="Q2710" s="13" t="s">
        <v>229</v>
      </c>
    </row>
    <row r="2711" customFormat="false" ht="14.9" hidden="false" customHeight="false" outlineLevel="0" collapsed="false">
      <c r="A2711" s="10"/>
      <c r="B2711" s="10"/>
      <c r="C2711" s="11" t="n">
        <v>41938</v>
      </c>
      <c r="D2711" s="12" t="s">
        <v>2861</v>
      </c>
      <c r="E2711" s="13"/>
      <c r="F2711" s="13"/>
      <c r="G2711" s="14"/>
      <c r="H2711" s="15"/>
      <c r="I2711" s="15"/>
      <c r="J2711" s="16"/>
      <c r="K2711" s="16"/>
      <c r="L2711" s="13" t="n">
        <v>5762</v>
      </c>
      <c r="M2711" s="13" t="n">
        <v>0</v>
      </c>
      <c r="N2711" s="17"/>
      <c r="O2711" s="13"/>
      <c r="P2711" s="13"/>
      <c r="Q2711" s="13"/>
    </row>
    <row r="2712" customFormat="false" ht="14.9" hidden="false" customHeight="false" outlineLevel="0" collapsed="false">
      <c r="A2712" s="10"/>
      <c r="B2712" s="10"/>
      <c r="C2712" s="11" t="n">
        <v>41938</v>
      </c>
      <c r="D2712" s="18" t="s">
        <v>2862</v>
      </c>
      <c r="E2712" s="13" t="n">
        <v>13</v>
      </c>
      <c r="F2712" s="13" t="n">
        <v>500</v>
      </c>
      <c r="G2712" s="14" t="n">
        <f aca="false">E2712+F2712*1.5/100</f>
        <v>20.5</v>
      </c>
      <c r="H2712" s="15"/>
      <c r="I2712" s="15"/>
      <c r="J2712" s="16"/>
      <c r="K2712" s="16"/>
      <c r="L2712" s="13" t="n">
        <v>5762</v>
      </c>
      <c r="M2712" s="13" t="n">
        <v>16536</v>
      </c>
      <c r="N2712" s="17"/>
      <c r="O2712" s="13"/>
      <c r="P2712" s="13" t="n">
        <f aca="false">0+E2712*1.5+F2712*2/100</f>
        <v>29.5</v>
      </c>
      <c r="Q2712" s="13" t="s">
        <v>33</v>
      </c>
    </row>
    <row r="2713" customFormat="false" ht="14.9" hidden="false" customHeight="false" outlineLevel="0" collapsed="false">
      <c r="A2713" s="10"/>
      <c r="B2713" s="10"/>
      <c r="C2713" s="11" t="n">
        <v>41938</v>
      </c>
      <c r="D2713" s="18" t="s">
        <v>2863</v>
      </c>
      <c r="E2713" s="13" t="n">
        <v>4</v>
      </c>
      <c r="F2713" s="13" t="n">
        <v>100</v>
      </c>
      <c r="G2713" s="14" t="n">
        <f aca="false">E2713+F2713*1.5/100</f>
        <v>5.5</v>
      </c>
      <c r="H2713" s="15"/>
      <c r="I2713" s="15"/>
      <c r="J2713" s="16"/>
      <c r="K2713" s="16"/>
      <c r="L2713" s="13" t="n">
        <v>5762</v>
      </c>
      <c r="M2713" s="13" t="n">
        <v>16537</v>
      </c>
      <c r="N2713" s="17"/>
      <c r="O2713" s="13"/>
      <c r="P2713" s="13" t="n">
        <f aca="false">0+E2713*1.5+F2713*2/100</f>
        <v>8</v>
      </c>
      <c r="Q2713" s="13"/>
    </row>
    <row r="2714" customFormat="false" ht="14.9" hidden="false" customHeight="false" outlineLevel="0" collapsed="false">
      <c r="A2714" s="10"/>
      <c r="B2714" s="10"/>
      <c r="C2714" s="11" t="n">
        <v>41938</v>
      </c>
      <c r="D2714" s="19" t="s">
        <v>2864</v>
      </c>
      <c r="E2714" s="13"/>
      <c r="F2714" s="13"/>
      <c r="G2714" s="14"/>
      <c r="H2714" s="15"/>
      <c r="I2714" s="15"/>
      <c r="J2714" s="16"/>
      <c r="K2714" s="16"/>
      <c r="L2714" s="13" t="n">
        <v>6159</v>
      </c>
      <c r="M2714" s="13" t="n">
        <v>0</v>
      </c>
      <c r="N2714" s="17"/>
      <c r="O2714" s="13"/>
      <c r="P2714" s="13"/>
      <c r="Q2714" s="13"/>
    </row>
    <row r="2715" customFormat="false" ht="14.9" hidden="false" customHeight="false" outlineLevel="0" collapsed="false">
      <c r="A2715" s="10"/>
      <c r="B2715" s="10"/>
      <c r="C2715" s="11" t="n">
        <v>41938</v>
      </c>
      <c r="D2715" s="18" t="s">
        <v>2865</v>
      </c>
      <c r="E2715" s="13" t="n">
        <v>6</v>
      </c>
      <c r="F2715" s="13" t="n">
        <v>100</v>
      </c>
      <c r="G2715" s="14" t="n">
        <f aca="false">E2715+F2715*1.5/100</f>
        <v>7.5</v>
      </c>
      <c r="H2715" s="15"/>
      <c r="I2715" s="15"/>
      <c r="J2715" s="16"/>
      <c r="K2715" s="16"/>
      <c r="L2715" s="13" t="n">
        <v>6159</v>
      </c>
      <c r="M2715" s="13" t="n">
        <v>17681</v>
      </c>
      <c r="N2715" s="17"/>
      <c r="O2715" s="13"/>
      <c r="P2715" s="13" t="n">
        <f aca="false">0+E2715*1.5+F2715*2/100</f>
        <v>11</v>
      </c>
      <c r="Q2715" s="13"/>
    </row>
    <row r="2716" customFormat="false" ht="14.9" hidden="false" customHeight="false" outlineLevel="0" collapsed="false">
      <c r="A2716" s="10"/>
      <c r="B2716" s="10"/>
      <c r="C2716" s="11" t="n">
        <v>41938</v>
      </c>
      <c r="D2716" s="18" t="s">
        <v>2866</v>
      </c>
      <c r="E2716" s="13" t="n">
        <v>6</v>
      </c>
      <c r="F2716" s="13" t="n">
        <v>0</v>
      </c>
      <c r="G2716" s="14" t="n">
        <f aca="false">E2716+F2716*1.5/100</f>
        <v>6</v>
      </c>
      <c r="H2716" s="15"/>
      <c r="I2716" s="15"/>
      <c r="J2716" s="16"/>
      <c r="K2716" s="16"/>
      <c r="L2716" s="13" t="n">
        <v>6159</v>
      </c>
      <c r="M2716" s="13" t="n">
        <v>17682</v>
      </c>
      <c r="N2716" s="17"/>
      <c r="O2716" s="13"/>
      <c r="P2716" s="13" t="n">
        <f aca="false">0+E2716*1.5+F2716*2/100</f>
        <v>9</v>
      </c>
      <c r="Q2716" s="13"/>
    </row>
    <row r="2717" customFormat="false" ht="14.9" hidden="false" customHeight="false" outlineLevel="0" collapsed="false">
      <c r="A2717" s="10"/>
      <c r="B2717" s="10"/>
      <c r="C2717" s="11" t="n">
        <v>41943</v>
      </c>
      <c r="D2717" s="19" t="s">
        <v>2867</v>
      </c>
      <c r="E2717" s="13"/>
      <c r="F2717" s="13"/>
      <c r="G2717" s="14"/>
      <c r="H2717" s="15"/>
      <c r="I2717" s="15"/>
      <c r="J2717" s="16"/>
      <c r="K2717" s="16"/>
      <c r="L2717" s="13" t="n">
        <v>5783</v>
      </c>
      <c r="M2717" s="13" t="n">
        <v>0</v>
      </c>
      <c r="N2717" s="17"/>
      <c r="O2717" s="13"/>
      <c r="P2717" s="13"/>
      <c r="Q2717" s="13"/>
    </row>
    <row r="2718" customFormat="false" ht="14.9" hidden="false" customHeight="false" outlineLevel="0" collapsed="false">
      <c r="A2718" s="10"/>
      <c r="B2718" s="10"/>
      <c r="C2718" s="11" t="n">
        <v>41943</v>
      </c>
      <c r="D2718" s="18" t="s">
        <v>2867</v>
      </c>
      <c r="E2718" s="13" t="n">
        <v>103</v>
      </c>
      <c r="F2718" s="13" t="n">
        <v>3460</v>
      </c>
      <c r="G2718" s="14" t="n">
        <f aca="false">E2718+F2718*1.5/100</f>
        <v>154.9</v>
      </c>
      <c r="H2718" s="15"/>
      <c r="I2718" s="15"/>
      <c r="J2718" s="16"/>
      <c r="K2718" s="16"/>
      <c r="L2718" s="13" t="n">
        <v>5783</v>
      </c>
      <c r="M2718" s="13" t="n">
        <v>16579</v>
      </c>
      <c r="N2718" s="17"/>
      <c r="O2718" s="13"/>
      <c r="P2718" s="13" t="n">
        <f aca="false">0+E2718*1.5+F2718*2/100</f>
        <v>223.7</v>
      </c>
      <c r="Q2718" s="13" t="s">
        <v>2868</v>
      </c>
    </row>
    <row r="2719" customFormat="false" ht="14.9" hidden="false" customHeight="false" outlineLevel="0" collapsed="false">
      <c r="A2719" s="10"/>
      <c r="B2719" s="10"/>
      <c r="C2719" s="11" t="n">
        <v>41944</v>
      </c>
      <c r="D2719" s="19" t="s">
        <v>2869</v>
      </c>
      <c r="E2719" s="13"/>
      <c r="F2719" s="13"/>
      <c r="G2719" s="14"/>
      <c r="H2719" s="15"/>
      <c r="I2719" s="15"/>
      <c r="J2719" s="16"/>
      <c r="K2719" s="16"/>
      <c r="L2719" s="13" t="n">
        <v>6160</v>
      </c>
      <c r="M2719" s="13" t="n">
        <v>0</v>
      </c>
      <c r="N2719" s="17"/>
      <c r="O2719" s="13"/>
      <c r="P2719" s="13"/>
      <c r="Q2719" s="13"/>
    </row>
    <row r="2720" customFormat="false" ht="14.9" hidden="false" customHeight="false" outlineLevel="0" collapsed="false">
      <c r="A2720" s="10"/>
      <c r="B2720" s="10"/>
      <c r="C2720" s="11" t="n">
        <v>41944</v>
      </c>
      <c r="D2720" s="18" t="s">
        <v>2869</v>
      </c>
      <c r="E2720" s="13" t="n">
        <v>42</v>
      </c>
      <c r="F2720" s="13" t="n">
        <v>300</v>
      </c>
      <c r="G2720" s="14" t="n">
        <f aca="false">E2720+F2720*1.5/100</f>
        <v>46.5</v>
      </c>
      <c r="H2720" s="15"/>
      <c r="I2720" s="15"/>
      <c r="J2720" s="16"/>
      <c r="K2720" s="16"/>
      <c r="L2720" s="13" t="n">
        <v>6160</v>
      </c>
      <c r="M2720" s="13" t="n">
        <v>17683</v>
      </c>
      <c r="N2720" s="17"/>
      <c r="O2720" s="13"/>
      <c r="P2720" s="13" t="n">
        <f aca="false">0+E2720*1.5+F2720*2/100</f>
        <v>69</v>
      </c>
      <c r="Q2720" s="13" t="s">
        <v>828</v>
      </c>
    </row>
    <row r="2721" customFormat="false" ht="14.9" hidden="false" customHeight="false" outlineLevel="0" collapsed="false">
      <c r="A2721" s="10"/>
      <c r="B2721" s="10"/>
      <c r="C2721" s="11" t="n">
        <v>41944</v>
      </c>
      <c r="D2721" s="12" t="s">
        <v>2870</v>
      </c>
      <c r="E2721" s="13"/>
      <c r="F2721" s="13"/>
      <c r="G2721" s="14"/>
      <c r="H2721" s="15" t="n">
        <v>609</v>
      </c>
      <c r="I2721" s="15" t="n">
        <v>604</v>
      </c>
      <c r="J2721" s="16"/>
      <c r="K2721" s="16"/>
      <c r="L2721" s="13" t="n">
        <v>5626</v>
      </c>
      <c r="M2721" s="13" t="n">
        <v>0</v>
      </c>
      <c r="N2721" s="17"/>
      <c r="O2721" s="13"/>
      <c r="P2721" s="13"/>
      <c r="Q2721" s="13"/>
    </row>
    <row r="2722" customFormat="false" ht="14.9" hidden="false" customHeight="false" outlineLevel="0" collapsed="false">
      <c r="A2722" s="10"/>
      <c r="B2722" s="10"/>
      <c r="C2722" s="11" t="n">
        <v>41944</v>
      </c>
      <c r="D2722" s="18" t="s">
        <v>2871</v>
      </c>
      <c r="E2722" s="13" t="n">
        <v>88.66</v>
      </c>
      <c r="F2722" s="13" t="n">
        <v>3205</v>
      </c>
      <c r="G2722" s="14" t="n">
        <f aca="false">E2722+F2722*1.5/100</f>
        <v>136.735</v>
      </c>
      <c r="H2722" s="15" t="n">
        <v>194</v>
      </c>
      <c r="I2722" s="15" t="n">
        <v>166</v>
      </c>
      <c r="J2722" s="16"/>
      <c r="K2722" s="16"/>
      <c r="L2722" s="13" t="n">
        <v>5626</v>
      </c>
      <c r="M2722" s="13" t="n">
        <v>16152</v>
      </c>
      <c r="N2722" s="17"/>
      <c r="O2722" s="13"/>
      <c r="P2722" s="13" t="n">
        <f aca="false">0+E2722*1.5+F2722*2/100</f>
        <v>197.09</v>
      </c>
      <c r="Q2722" s="13" t="s">
        <v>2872</v>
      </c>
    </row>
    <row r="2723" customFormat="false" ht="14.9" hidden="false" customHeight="false" outlineLevel="0" collapsed="false">
      <c r="A2723" s="10"/>
      <c r="B2723" s="10"/>
      <c r="C2723" s="11" t="n">
        <v>41944</v>
      </c>
      <c r="D2723" s="18" t="s">
        <v>2873</v>
      </c>
      <c r="E2723" s="13" t="n">
        <v>88.66</v>
      </c>
      <c r="F2723" s="13" t="n">
        <v>3205</v>
      </c>
      <c r="G2723" s="14" t="n">
        <f aca="false">E2723+F2723*1.5/100</f>
        <v>136.735</v>
      </c>
      <c r="H2723" s="15" t="n">
        <v>125</v>
      </c>
      <c r="I2723" s="15" t="n">
        <v>106</v>
      </c>
      <c r="J2723" s="16"/>
      <c r="K2723" s="16"/>
      <c r="L2723" s="13" t="n">
        <v>5626</v>
      </c>
      <c r="M2723" s="13" t="n">
        <v>16153</v>
      </c>
      <c r="N2723" s="17"/>
      <c r="O2723" s="13"/>
      <c r="P2723" s="13" t="n">
        <f aca="false">0+E2723*1.5+F2723*2/100</f>
        <v>197.09</v>
      </c>
      <c r="Q2723" s="13" t="s">
        <v>2872</v>
      </c>
    </row>
    <row r="2724" customFormat="false" ht="14.9" hidden="false" customHeight="false" outlineLevel="0" collapsed="false">
      <c r="A2724" s="10"/>
      <c r="B2724" s="10"/>
      <c r="C2724" s="11" t="n">
        <v>41944</v>
      </c>
      <c r="D2724" s="18" t="s">
        <v>2874</v>
      </c>
      <c r="E2724" s="13" t="n">
        <v>66.1</v>
      </c>
      <c r="F2724" s="13" t="n">
        <v>2475</v>
      </c>
      <c r="G2724" s="14" t="n">
        <f aca="false">E2724+F2724*1.5/100</f>
        <v>103.225</v>
      </c>
      <c r="H2724" s="15" t="n">
        <v>28</v>
      </c>
      <c r="I2724" s="15" t="n">
        <v>46</v>
      </c>
      <c r="J2724" s="16"/>
      <c r="K2724" s="16"/>
      <c r="L2724" s="13" t="n">
        <v>5626</v>
      </c>
      <c r="M2724" s="13" t="n">
        <v>16154</v>
      </c>
      <c r="N2724" s="17"/>
      <c r="O2724" s="13"/>
      <c r="P2724" s="13" t="n">
        <f aca="false">0+E2724*1.5+F2724*2/100</f>
        <v>148.65</v>
      </c>
      <c r="Q2724" s="13" t="s">
        <v>1613</v>
      </c>
    </row>
    <row r="2725" customFormat="false" ht="14.9" hidden="false" customHeight="false" outlineLevel="0" collapsed="false">
      <c r="A2725" s="10"/>
      <c r="B2725" s="10"/>
      <c r="C2725" s="11" t="n">
        <v>41944</v>
      </c>
      <c r="D2725" s="18" t="s">
        <v>2875</v>
      </c>
      <c r="E2725" s="13" t="n">
        <v>54.81</v>
      </c>
      <c r="F2725" s="13" t="n">
        <v>2063</v>
      </c>
      <c r="G2725" s="14" t="n">
        <f aca="false">E2725+F2725*1.5/100</f>
        <v>85.755</v>
      </c>
      <c r="H2725" s="15" t="n">
        <v>58</v>
      </c>
      <c r="I2725" s="15" t="n">
        <v>71</v>
      </c>
      <c r="J2725" s="16"/>
      <c r="K2725" s="16"/>
      <c r="L2725" s="13" t="n">
        <v>5626</v>
      </c>
      <c r="M2725" s="13" t="n">
        <v>16155</v>
      </c>
      <c r="N2725" s="17"/>
      <c r="O2725" s="13"/>
      <c r="P2725" s="13" t="n">
        <f aca="false">0+E2725*1.5+F2725*2/100</f>
        <v>123.475</v>
      </c>
      <c r="Q2725" s="13" t="s">
        <v>235</v>
      </c>
    </row>
    <row r="2726" customFormat="false" ht="14.9" hidden="false" customHeight="false" outlineLevel="0" collapsed="false">
      <c r="A2726" s="10"/>
      <c r="B2726" s="10"/>
      <c r="C2726" s="11" t="n">
        <v>41944</v>
      </c>
      <c r="D2726" s="18" t="s">
        <v>2876</v>
      </c>
      <c r="E2726" s="13" t="n">
        <v>51.37</v>
      </c>
      <c r="F2726" s="13" t="n">
        <v>1605</v>
      </c>
      <c r="G2726" s="14" t="n">
        <f aca="false">E2726+F2726*1.5/100</f>
        <v>75.445</v>
      </c>
      <c r="H2726" s="15" t="n">
        <v>22</v>
      </c>
      <c r="I2726" s="15" t="n">
        <v>21</v>
      </c>
      <c r="J2726" s="16"/>
      <c r="K2726" s="16"/>
      <c r="L2726" s="13" t="n">
        <v>5626</v>
      </c>
      <c r="M2726" s="13" t="n">
        <v>16156</v>
      </c>
      <c r="N2726" s="17"/>
      <c r="O2726" s="13"/>
      <c r="P2726" s="13" t="n">
        <f aca="false">0+E2726*1.5+F2726*2/100</f>
        <v>109.155</v>
      </c>
      <c r="Q2726" s="13" t="s">
        <v>857</v>
      </c>
    </row>
    <row r="2727" customFormat="false" ht="14.9" hidden="false" customHeight="false" outlineLevel="0" collapsed="false">
      <c r="A2727" s="10"/>
      <c r="B2727" s="10"/>
      <c r="C2727" s="11" t="n">
        <v>41944</v>
      </c>
      <c r="D2727" s="18" t="s">
        <v>2877</v>
      </c>
      <c r="E2727" s="13" t="n">
        <v>37.29</v>
      </c>
      <c r="F2727" s="13" t="n">
        <v>1600</v>
      </c>
      <c r="G2727" s="14" t="n">
        <f aca="false">E2727+F2727*1.5/100</f>
        <v>61.29</v>
      </c>
      <c r="H2727" s="15" t="n">
        <v>118</v>
      </c>
      <c r="I2727" s="15" t="n">
        <v>130</v>
      </c>
      <c r="J2727" s="16"/>
      <c r="K2727" s="16"/>
      <c r="L2727" s="13" t="n">
        <v>5626</v>
      </c>
      <c r="M2727" s="13" t="n">
        <v>16157</v>
      </c>
      <c r="N2727" s="17"/>
      <c r="O2727" s="13"/>
      <c r="P2727" s="13" t="n">
        <f aca="false">0+E2727*1.5+F2727*2/100</f>
        <v>87.935</v>
      </c>
      <c r="Q2727" s="13" t="s">
        <v>2132</v>
      </c>
    </row>
    <row r="2728" customFormat="false" ht="14.9" hidden="false" customHeight="false" outlineLevel="0" collapsed="false">
      <c r="A2728" s="10"/>
      <c r="B2728" s="10"/>
      <c r="C2728" s="11" t="n">
        <v>41944</v>
      </c>
      <c r="D2728" s="18" t="s">
        <v>2878</v>
      </c>
      <c r="E2728" s="13" t="n">
        <v>20.15</v>
      </c>
      <c r="F2728" s="13" t="n">
        <v>456</v>
      </c>
      <c r="G2728" s="14" t="n">
        <f aca="false">E2728+F2728*1.5/100</f>
        <v>26.99</v>
      </c>
      <c r="H2728" s="15" t="n">
        <v>64</v>
      </c>
      <c r="I2728" s="15" t="n">
        <v>64</v>
      </c>
      <c r="J2728" s="16"/>
      <c r="K2728" s="16"/>
      <c r="L2728" s="13" t="n">
        <v>5626</v>
      </c>
      <c r="M2728" s="13" t="n">
        <v>16158</v>
      </c>
      <c r="N2728" s="17"/>
      <c r="O2728" s="13"/>
      <c r="P2728" s="13" t="n">
        <f aca="false">0+E2728*1.5+F2728*2/100</f>
        <v>39.345</v>
      </c>
      <c r="Q2728" s="13" t="s">
        <v>109</v>
      </c>
    </row>
    <row r="2729" customFormat="false" ht="14.9" hidden="false" customHeight="false" outlineLevel="0" collapsed="false">
      <c r="A2729" s="10"/>
      <c r="B2729" s="10"/>
      <c r="C2729" s="11" t="n">
        <v>41944</v>
      </c>
      <c r="D2729" s="12" t="s">
        <v>2879</v>
      </c>
      <c r="E2729" s="13"/>
      <c r="F2729" s="13"/>
      <c r="G2729" s="14"/>
      <c r="H2729" s="15" t="n">
        <v>97</v>
      </c>
      <c r="I2729" s="15" t="n">
        <v>97</v>
      </c>
      <c r="J2729" s="16"/>
      <c r="K2729" s="16"/>
      <c r="L2729" s="13" t="n">
        <v>5715</v>
      </c>
      <c r="M2729" s="13" t="n">
        <v>0</v>
      </c>
      <c r="N2729" s="17"/>
      <c r="O2729" s="13"/>
      <c r="P2729" s="13"/>
      <c r="Q2729" s="13"/>
    </row>
    <row r="2730" customFormat="false" ht="14.9" hidden="false" customHeight="false" outlineLevel="0" collapsed="false">
      <c r="A2730" s="10"/>
      <c r="B2730" s="10"/>
      <c r="C2730" s="11" t="n">
        <v>41944</v>
      </c>
      <c r="D2730" s="18" t="s">
        <v>2880</v>
      </c>
      <c r="E2730" s="13" t="n">
        <v>53.34</v>
      </c>
      <c r="F2730" s="13" t="n">
        <v>2856</v>
      </c>
      <c r="G2730" s="14" t="n">
        <f aca="false">E2730+F2730*1.5/100</f>
        <v>96.18</v>
      </c>
      <c r="H2730" s="15" t="n">
        <v>17</v>
      </c>
      <c r="I2730" s="15" t="n">
        <v>15</v>
      </c>
      <c r="J2730" s="16"/>
      <c r="K2730" s="16"/>
      <c r="L2730" s="13" t="n">
        <v>5715</v>
      </c>
      <c r="M2730" s="13" t="n">
        <v>16408</v>
      </c>
      <c r="N2730" s="17"/>
      <c r="O2730" s="13"/>
      <c r="P2730" s="13" t="n">
        <f aca="false">0+E2730*1.5+F2730*2/100</f>
        <v>137.13</v>
      </c>
      <c r="Q2730" s="13" t="s">
        <v>210</v>
      </c>
    </row>
    <row r="2731" customFormat="false" ht="14.9" hidden="false" customHeight="false" outlineLevel="0" collapsed="false">
      <c r="A2731" s="10"/>
      <c r="B2731" s="10"/>
      <c r="C2731" s="11" t="n">
        <v>41944</v>
      </c>
      <c r="D2731" s="18" t="s">
        <v>2881</v>
      </c>
      <c r="E2731" s="13" t="n">
        <v>36.66</v>
      </c>
      <c r="F2731" s="13" t="n">
        <v>2091</v>
      </c>
      <c r="G2731" s="14" t="n">
        <f aca="false">E2731+F2731*1.5/100</f>
        <v>68.025</v>
      </c>
      <c r="H2731" s="15" t="n">
        <v>25</v>
      </c>
      <c r="I2731" s="15" t="n">
        <v>27</v>
      </c>
      <c r="J2731" s="16"/>
      <c r="K2731" s="16"/>
      <c r="L2731" s="13" t="n">
        <v>5715</v>
      </c>
      <c r="M2731" s="13" t="n">
        <v>16409</v>
      </c>
      <c r="N2731" s="17"/>
      <c r="O2731" s="13"/>
      <c r="P2731" s="13" t="n">
        <f aca="false">0+E2731*1.5+F2731*2/100</f>
        <v>96.81</v>
      </c>
      <c r="Q2731" s="13" t="s">
        <v>897</v>
      </c>
    </row>
    <row r="2732" customFormat="false" ht="14.9" hidden="false" customHeight="false" outlineLevel="0" collapsed="false">
      <c r="A2732" s="10"/>
      <c r="B2732" s="10"/>
      <c r="C2732" s="11" t="n">
        <v>41944</v>
      </c>
      <c r="D2732" s="18" t="s">
        <v>2882</v>
      </c>
      <c r="E2732" s="13" t="n">
        <v>20.16</v>
      </c>
      <c r="F2732" s="13" t="n">
        <v>1240</v>
      </c>
      <c r="G2732" s="14" t="n">
        <f aca="false">E2732+F2732*1.5/100</f>
        <v>38.76</v>
      </c>
      <c r="H2732" s="15" t="n">
        <v>43</v>
      </c>
      <c r="I2732" s="15" t="n">
        <v>43</v>
      </c>
      <c r="J2732" s="16"/>
      <c r="K2732" s="16"/>
      <c r="L2732" s="13" t="n">
        <v>5715</v>
      </c>
      <c r="M2732" s="13" t="n">
        <v>16410</v>
      </c>
      <c r="N2732" s="17"/>
      <c r="O2732" s="13"/>
      <c r="P2732" s="13" t="n">
        <f aca="false">0+E2732*1.5+F2732*2/100</f>
        <v>55.04</v>
      </c>
      <c r="Q2732" s="13" t="s">
        <v>403</v>
      </c>
    </row>
    <row r="2733" customFormat="false" ht="14.9" hidden="false" customHeight="false" outlineLevel="0" collapsed="false">
      <c r="A2733" s="10"/>
      <c r="B2733" s="10"/>
      <c r="C2733" s="11" t="n">
        <v>41944</v>
      </c>
      <c r="D2733" s="18" t="s">
        <v>2883</v>
      </c>
      <c r="E2733" s="13" t="n">
        <v>6.14</v>
      </c>
      <c r="F2733" s="13" t="n">
        <v>510</v>
      </c>
      <c r="G2733" s="14" t="n">
        <f aca="false">E2733+F2733*1.5/100</f>
        <v>13.79</v>
      </c>
      <c r="H2733" s="15" t="n">
        <v>12</v>
      </c>
      <c r="I2733" s="15" t="n">
        <v>12</v>
      </c>
      <c r="J2733" s="16"/>
      <c r="K2733" s="16"/>
      <c r="L2733" s="13" t="n">
        <v>5715</v>
      </c>
      <c r="M2733" s="13" t="n">
        <v>16411</v>
      </c>
      <c r="N2733" s="17"/>
      <c r="O2733" s="13"/>
      <c r="P2733" s="13" t="n">
        <f aca="false">0+E2733*1.5+F2733*2/100</f>
        <v>19.41</v>
      </c>
      <c r="Q2733" s="13" t="s">
        <v>171</v>
      </c>
    </row>
    <row r="2734" customFormat="false" ht="14.9" hidden="false" customHeight="false" outlineLevel="0" collapsed="false">
      <c r="A2734" s="10"/>
      <c r="B2734" s="10"/>
      <c r="C2734" s="11" t="n">
        <v>41945</v>
      </c>
      <c r="D2734" s="12" t="s">
        <v>2884</v>
      </c>
      <c r="E2734" s="13"/>
      <c r="F2734" s="13"/>
      <c r="G2734" s="14"/>
      <c r="H2734" s="15" t="n">
        <v>566</v>
      </c>
      <c r="I2734" s="15" t="n">
        <v>564</v>
      </c>
      <c r="J2734" s="16"/>
      <c r="K2734" s="16"/>
      <c r="L2734" s="13" t="n">
        <v>5627</v>
      </c>
      <c r="M2734" s="13" t="n">
        <v>0</v>
      </c>
      <c r="N2734" s="17"/>
      <c r="O2734" s="13"/>
      <c r="P2734" s="13"/>
      <c r="Q2734" s="13"/>
    </row>
    <row r="2735" customFormat="false" ht="14.9" hidden="false" customHeight="false" outlineLevel="0" collapsed="false">
      <c r="A2735" s="10"/>
      <c r="B2735" s="10"/>
      <c r="C2735" s="11" t="n">
        <v>41945</v>
      </c>
      <c r="D2735" s="18" t="s">
        <v>2885</v>
      </c>
      <c r="E2735" s="13" t="n">
        <v>46.2</v>
      </c>
      <c r="F2735" s="13" t="n">
        <v>2170</v>
      </c>
      <c r="G2735" s="14" t="n">
        <f aca="false">E2735+F2735*1.5/100</f>
        <v>78.75</v>
      </c>
      <c r="H2735" s="15" t="n">
        <v>24</v>
      </c>
      <c r="I2735" s="15" t="n">
        <v>12</v>
      </c>
      <c r="J2735" s="16"/>
      <c r="K2735" s="16"/>
      <c r="L2735" s="13" t="n">
        <v>5627</v>
      </c>
      <c r="M2735" s="13" t="n">
        <v>16159</v>
      </c>
      <c r="N2735" s="17"/>
      <c r="O2735" s="13"/>
      <c r="P2735" s="13" t="n">
        <f aca="false">0+E2735*1.5+F2735*2/100</f>
        <v>112.7</v>
      </c>
      <c r="Q2735" s="13" t="s">
        <v>857</v>
      </c>
    </row>
    <row r="2736" customFormat="false" ht="14.9" hidden="false" customHeight="false" outlineLevel="0" collapsed="false">
      <c r="A2736" s="10"/>
      <c r="B2736" s="10"/>
      <c r="C2736" s="11" t="n">
        <v>41945</v>
      </c>
      <c r="D2736" s="18" t="s">
        <v>2886</v>
      </c>
      <c r="E2736" s="13" t="n">
        <v>23.1</v>
      </c>
      <c r="F2736" s="13" t="n">
        <v>1085</v>
      </c>
      <c r="G2736" s="14" t="n">
        <f aca="false">E2736+F2736*1.5/100</f>
        <v>39.375</v>
      </c>
      <c r="H2736" s="15" t="n">
        <v>113</v>
      </c>
      <c r="I2736" s="15" t="n">
        <v>118</v>
      </c>
      <c r="J2736" s="16"/>
      <c r="K2736" s="16"/>
      <c r="L2736" s="13" t="n">
        <v>5627</v>
      </c>
      <c r="M2736" s="13" t="n">
        <v>16160</v>
      </c>
      <c r="N2736" s="17"/>
      <c r="O2736" s="13"/>
      <c r="P2736" s="13" t="n">
        <f aca="false">0+E2736*1.5+F2736*2/100</f>
        <v>56.35</v>
      </c>
      <c r="Q2736" s="13" t="s">
        <v>29</v>
      </c>
    </row>
    <row r="2737" customFormat="false" ht="14.9" hidden="false" customHeight="false" outlineLevel="0" collapsed="false">
      <c r="A2737" s="10"/>
      <c r="B2737" s="10"/>
      <c r="C2737" s="11" t="n">
        <v>41945</v>
      </c>
      <c r="D2737" s="18" t="s">
        <v>2887</v>
      </c>
      <c r="E2737" s="13" t="n">
        <v>3.3</v>
      </c>
      <c r="F2737" s="13" t="n">
        <v>155</v>
      </c>
      <c r="G2737" s="14" t="n">
        <f aca="false">E2737+F2737*1.5/100</f>
        <v>5.625</v>
      </c>
      <c r="H2737" s="15" t="n">
        <v>429</v>
      </c>
      <c r="I2737" s="15" t="n">
        <v>434</v>
      </c>
      <c r="J2737" s="16"/>
      <c r="K2737" s="16"/>
      <c r="L2737" s="13" t="n">
        <v>5627</v>
      </c>
      <c r="M2737" s="13" t="n">
        <v>16161</v>
      </c>
      <c r="N2737" s="17"/>
      <c r="O2737" s="13"/>
      <c r="P2737" s="13" t="n">
        <f aca="false">0+E2737*1.5+F2737*2/100</f>
        <v>8.05</v>
      </c>
      <c r="Q2737" s="13"/>
    </row>
    <row r="2738" customFormat="false" ht="14.9" hidden="false" customHeight="false" outlineLevel="0" collapsed="false">
      <c r="A2738" s="10"/>
      <c r="B2738" s="10"/>
      <c r="C2738" s="11" t="n">
        <v>41945</v>
      </c>
      <c r="D2738" s="12" t="s">
        <v>2888</v>
      </c>
      <c r="E2738" s="13"/>
      <c r="F2738" s="13"/>
      <c r="G2738" s="14"/>
      <c r="H2738" s="15"/>
      <c r="I2738" s="15"/>
      <c r="J2738" s="16"/>
      <c r="K2738" s="16"/>
      <c r="L2738" s="13" t="n">
        <v>5767</v>
      </c>
      <c r="M2738" s="13" t="n">
        <v>0</v>
      </c>
      <c r="N2738" s="17"/>
      <c r="O2738" s="13"/>
      <c r="P2738" s="13"/>
      <c r="Q2738" s="13"/>
    </row>
    <row r="2739" customFormat="false" ht="14.9" hidden="false" customHeight="false" outlineLevel="0" collapsed="false">
      <c r="A2739" s="10"/>
      <c r="B2739" s="10"/>
      <c r="C2739" s="11" t="n">
        <v>41945</v>
      </c>
      <c r="D2739" s="18" t="s">
        <v>2889</v>
      </c>
      <c r="E2739" s="13" t="n">
        <v>25.2</v>
      </c>
      <c r="F2739" s="13" t="n">
        <v>460</v>
      </c>
      <c r="G2739" s="14" t="n">
        <f aca="false">E2739+F2739*1.5/100</f>
        <v>32.1</v>
      </c>
      <c r="H2739" s="15"/>
      <c r="I2739" s="15"/>
      <c r="J2739" s="16"/>
      <c r="K2739" s="16"/>
      <c r="L2739" s="13" t="n">
        <v>5767</v>
      </c>
      <c r="M2739" s="13" t="n">
        <v>16546</v>
      </c>
      <c r="N2739" s="17"/>
      <c r="O2739" s="13"/>
      <c r="P2739" s="13" t="n">
        <f aca="false">0+E2739*1.5+F2739*2/100</f>
        <v>47</v>
      </c>
      <c r="Q2739" s="13" t="s">
        <v>72</v>
      </c>
    </row>
    <row r="2740" customFormat="false" ht="14.9" hidden="false" customHeight="false" outlineLevel="0" collapsed="false">
      <c r="A2740" s="10"/>
      <c r="B2740" s="10"/>
      <c r="C2740" s="11" t="n">
        <v>41945</v>
      </c>
      <c r="D2740" s="18" t="s">
        <v>2890</v>
      </c>
      <c r="E2740" s="13" t="n">
        <v>9.8</v>
      </c>
      <c r="F2740" s="13" t="n">
        <v>420</v>
      </c>
      <c r="G2740" s="14" t="n">
        <f aca="false">E2740+F2740*1.5/100</f>
        <v>16.1</v>
      </c>
      <c r="H2740" s="15"/>
      <c r="I2740" s="15"/>
      <c r="J2740" s="16"/>
      <c r="K2740" s="16"/>
      <c r="L2740" s="13" t="n">
        <v>5767</v>
      </c>
      <c r="M2740" s="13" t="n">
        <v>16547</v>
      </c>
      <c r="N2740" s="17"/>
      <c r="O2740" s="13"/>
      <c r="P2740" s="13" t="n">
        <f aca="false">0+E2740*1.5+F2740*2/100</f>
        <v>23.1</v>
      </c>
      <c r="Q2740" s="13" t="s">
        <v>52</v>
      </c>
    </row>
    <row r="2741" customFormat="false" ht="14.9" hidden="false" customHeight="false" outlineLevel="0" collapsed="false">
      <c r="A2741" s="10"/>
      <c r="B2741" s="10"/>
      <c r="C2741" s="11" t="n">
        <v>41950</v>
      </c>
      <c r="D2741" s="12" t="s">
        <v>2891</v>
      </c>
      <c r="E2741" s="13"/>
      <c r="F2741" s="13"/>
      <c r="G2741" s="14"/>
      <c r="H2741" s="15" t="n">
        <v>73</v>
      </c>
      <c r="I2741" s="15" t="n">
        <v>73</v>
      </c>
      <c r="J2741" s="16"/>
      <c r="K2741" s="16"/>
      <c r="L2741" s="13" t="n">
        <v>5760</v>
      </c>
      <c r="M2741" s="13" t="n">
        <v>0</v>
      </c>
      <c r="N2741" s="17"/>
      <c r="O2741" s="13"/>
      <c r="P2741" s="13"/>
      <c r="Q2741" s="13"/>
    </row>
    <row r="2742" customFormat="false" ht="14.9" hidden="false" customHeight="false" outlineLevel="0" collapsed="false">
      <c r="A2742" s="10"/>
      <c r="B2742" s="10"/>
      <c r="C2742" s="11" t="n">
        <v>41950</v>
      </c>
      <c r="D2742" s="18" t="s">
        <v>2892</v>
      </c>
      <c r="E2742" s="13" t="n">
        <v>22</v>
      </c>
      <c r="F2742" s="13" t="n">
        <v>828</v>
      </c>
      <c r="G2742" s="14" t="n">
        <f aca="false">E2742+F2742*1.5/100</f>
        <v>34.42</v>
      </c>
      <c r="H2742" s="15" t="n">
        <v>73</v>
      </c>
      <c r="I2742" s="15" t="n">
        <v>73</v>
      </c>
      <c r="J2742" s="16"/>
      <c r="K2742" s="16"/>
      <c r="L2742" s="13" t="n">
        <v>5760</v>
      </c>
      <c r="M2742" s="13" t="n">
        <v>16531</v>
      </c>
      <c r="N2742" s="17"/>
      <c r="O2742" s="13"/>
      <c r="P2742" s="13" t="n">
        <f aca="false">0+E2742*1.5+F2742*2/100</f>
        <v>49.56</v>
      </c>
      <c r="Q2742" s="13" t="s">
        <v>40</v>
      </c>
    </row>
    <row r="2743" customFormat="false" ht="14.9" hidden="false" customHeight="false" outlineLevel="0" collapsed="false">
      <c r="A2743" s="10"/>
      <c r="B2743" s="10"/>
      <c r="C2743" s="11" t="n">
        <v>41951</v>
      </c>
      <c r="D2743" s="19" t="s">
        <v>2893</v>
      </c>
      <c r="E2743" s="13"/>
      <c r="F2743" s="13"/>
      <c r="G2743" s="14"/>
      <c r="H2743" s="15"/>
      <c r="I2743" s="15"/>
      <c r="J2743" s="16"/>
      <c r="K2743" s="16"/>
      <c r="L2743" s="13" t="n">
        <v>6169</v>
      </c>
      <c r="M2743" s="13" t="n">
        <v>0</v>
      </c>
      <c r="N2743" s="17"/>
      <c r="O2743" s="13"/>
      <c r="P2743" s="13"/>
      <c r="Q2743" s="13"/>
    </row>
    <row r="2744" customFormat="false" ht="14.9" hidden="false" customHeight="false" outlineLevel="0" collapsed="false">
      <c r="A2744" s="10"/>
      <c r="B2744" s="10"/>
      <c r="C2744" s="11" t="n">
        <v>41951</v>
      </c>
      <c r="D2744" s="18" t="s">
        <v>2894</v>
      </c>
      <c r="E2744" s="13" t="n">
        <v>55</v>
      </c>
      <c r="F2744" s="13" t="n">
        <v>0</v>
      </c>
      <c r="G2744" s="14" t="n">
        <f aca="false">E2744+F2744*1.5/100</f>
        <v>55</v>
      </c>
      <c r="H2744" s="15"/>
      <c r="I2744" s="15"/>
      <c r="J2744" s="16"/>
      <c r="K2744" s="16"/>
      <c r="L2744" s="13" t="n">
        <v>6169</v>
      </c>
      <c r="M2744" s="13" t="n">
        <v>17698</v>
      </c>
      <c r="N2744" s="17"/>
      <c r="O2744" s="13"/>
      <c r="P2744" s="13" t="n">
        <f aca="false">0+E2744*1.5+F2744*2/100</f>
        <v>82.5</v>
      </c>
      <c r="Q2744" s="13"/>
    </row>
    <row r="2745" customFormat="false" ht="14.9" hidden="false" customHeight="false" outlineLevel="0" collapsed="false">
      <c r="A2745" s="10"/>
      <c r="B2745" s="10"/>
      <c r="C2745" s="11" t="n">
        <v>41951</v>
      </c>
      <c r="D2745" s="18" t="s">
        <v>2895</v>
      </c>
      <c r="E2745" s="13" t="n">
        <v>35</v>
      </c>
      <c r="F2745" s="13" t="n">
        <v>900</v>
      </c>
      <c r="G2745" s="14" t="n">
        <f aca="false">E2745+F2745*1.5/100</f>
        <v>48.5</v>
      </c>
      <c r="H2745" s="15"/>
      <c r="I2745" s="15"/>
      <c r="J2745" s="16"/>
      <c r="K2745" s="16"/>
      <c r="L2745" s="13" t="n">
        <v>6169</v>
      </c>
      <c r="M2745" s="13" t="n">
        <v>17699</v>
      </c>
      <c r="N2745" s="17"/>
      <c r="O2745" s="13"/>
      <c r="P2745" s="13" t="n">
        <f aca="false">0+E2745*1.5+F2745*2/100</f>
        <v>70.5</v>
      </c>
      <c r="Q2745" s="13" t="s">
        <v>177</v>
      </c>
    </row>
    <row r="2746" customFormat="false" ht="14.9" hidden="false" customHeight="false" outlineLevel="0" collapsed="false">
      <c r="A2746" s="10"/>
      <c r="B2746" s="10"/>
      <c r="C2746" s="11" t="n">
        <v>41951</v>
      </c>
      <c r="D2746" s="18" t="s">
        <v>2896</v>
      </c>
      <c r="E2746" s="13" t="n">
        <v>25</v>
      </c>
      <c r="F2746" s="13" t="n">
        <v>0</v>
      </c>
      <c r="G2746" s="14" t="n">
        <f aca="false">E2746+F2746*1.5/100</f>
        <v>25</v>
      </c>
      <c r="H2746" s="15"/>
      <c r="I2746" s="15"/>
      <c r="J2746" s="16"/>
      <c r="K2746" s="16"/>
      <c r="L2746" s="13" t="n">
        <v>6169</v>
      </c>
      <c r="M2746" s="13" t="n">
        <v>17700</v>
      </c>
      <c r="N2746" s="17"/>
      <c r="O2746" s="13"/>
      <c r="P2746" s="13" t="n">
        <f aca="false">0+E2746*1.5+F2746*2/100</f>
        <v>37.5</v>
      </c>
      <c r="Q2746" s="13"/>
    </row>
    <row r="2747" customFormat="false" ht="14.9" hidden="false" customHeight="false" outlineLevel="0" collapsed="false">
      <c r="A2747" s="10"/>
      <c r="B2747" s="10"/>
      <c r="C2747" s="11" t="n">
        <v>41951</v>
      </c>
      <c r="D2747" s="18" t="s">
        <v>2897</v>
      </c>
      <c r="E2747" s="13" t="n">
        <v>15</v>
      </c>
      <c r="F2747" s="13" t="n">
        <v>0</v>
      </c>
      <c r="G2747" s="14" t="n">
        <f aca="false">E2747+F2747*1.5/100</f>
        <v>15</v>
      </c>
      <c r="H2747" s="15"/>
      <c r="I2747" s="15"/>
      <c r="J2747" s="16"/>
      <c r="K2747" s="16"/>
      <c r="L2747" s="13" t="n">
        <v>6169</v>
      </c>
      <c r="M2747" s="13" t="n">
        <v>17701</v>
      </c>
      <c r="N2747" s="17"/>
      <c r="O2747" s="13"/>
      <c r="P2747" s="13" t="n">
        <f aca="false">0+E2747*1.5+F2747*2/100</f>
        <v>22.5</v>
      </c>
      <c r="Q2747" s="13"/>
    </row>
    <row r="2748" customFormat="false" ht="14.9" hidden="false" customHeight="false" outlineLevel="0" collapsed="false">
      <c r="A2748" s="10"/>
      <c r="B2748" s="10"/>
      <c r="C2748" s="11" t="n">
        <v>41952</v>
      </c>
      <c r="D2748" s="18" t="s">
        <v>2898</v>
      </c>
      <c r="E2748" s="13" t="n">
        <v>29</v>
      </c>
      <c r="F2748" s="13" t="n">
        <v>0</v>
      </c>
      <c r="G2748" s="14" t="n">
        <f aca="false">E2748+F2748*1.5/100</f>
        <v>29</v>
      </c>
      <c r="H2748" s="15"/>
      <c r="I2748" s="15"/>
      <c r="J2748" s="16"/>
      <c r="K2748" s="16"/>
      <c r="L2748" s="13" t="n">
        <v>6169</v>
      </c>
      <c r="M2748" s="13" t="n">
        <v>17702</v>
      </c>
      <c r="N2748" s="17"/>
      <c r="O2748" s="13"/>
      <c r="P2748" s="13" t="n">
        <f aca="false">0+E2748*1.5+F2748*2/100</f>
        <v>43.5</v>
      </c>
      <c r="Q2748" s="13"/>
    </row>
    <row r="2749" customFormat="false" ht="14.9" hidden="false" customHeight="false" outlineLevel="0" collapsed="false">
      <c r="A2749" s="10"/>
      <c r="B2749" s="10"/>
      <c r="C2749" s="11" t="n">
        <v>41952</v>
      </c>
      <c r="D2749" s="18" t="s">
        <v>2899</v>
      </c>
      <c r="E2749" s="13" t="n">
        <v>28</v>
      </c>
      <c r="F2749" s="13" t="n">
        <v>0</v>
      </c>
      <c r="G2749" s="14" t="n">
        <f aca="false">E2749+F2749*1.5/100</f>
        <v>28</v>
      </c>
      <c r="H2749" s="15"/>
      <c r="I2749" s="15"/>
      <c r="J2749" s="16"/>
      <c r="K2749" s="16"/>
      <c r="L2749" s="13" t="n">
        <v>6169</v>
      </c>
      <c r="M2749" s="13" t="n">
        <v>17703</v>
      </c>
      <c r="N2749" s="17"/>
      <c r="O2749" s="13"/>
      <c r="P2749" s="13" t="n">
        <f aca="false">0+E2749*1.5+F2749*2/100</f>
        <v>42</v>
      </c>
      <c r="Q2749" s="13"/>
    </row>
    <row r="2750" customFormat="false" ht="14.9" hidden="false" customHeight="false" outlineLevel="0" collapsed="false">
      <c r="A2750" s="10"/>
      <c r="B2750" s="10"/>
      <c r="C2750" s="11" t="n">
        <v>41952</v>
      </c>
      <c r="D2750" s="18" t="s">
        <v>2900</v>
      </c>
      <c r="E2750" s="13" t="n">
        <v>24</v>
      </c>
      <c r="F2750" s="13" t="n">
        <v>0</v>
      </c>
      <c r="G2750" s="14" t="n">
        <f aca="false">E2750+F2750*1.5/100</f>
        <v>24</v>
      </c>
      <c r="H2750" s="15"/>
      <c r="I2750" s="15"/>
      <c r="J2750" s="16"/>
      <c r="K2750" s="16"/>
      <c r="L2750" s="13" t="n">
        <v>6169</v>
      </c>
      <c r="M2750" s="13" t="n">
        <v>17704</v>
      </c>
      <c r="N2750" s="17"/>
      <c r="O2750" s="13"/>
      <c r="P2750" s="13" t="n">
        <f aca="false">0+E2750*1.5+F2750*2/100</f>
        <v>36</v>
      </c>
      <c r="Q2750" s="13"/>
    </row>
    <row r="2751" customFormat="false" ht="14.9" hidden="false" customHeight="false" outlineLevel="0" collapsed="false">
      <c r="A2751" s="10"/>
      <c r="B2751" s="10"/>
      <c r="C2751" s="11" t="n">
        <v>41952</v>
      </c>
      <c r="D2751" s="18" t="s">
        <v>2901</v>
      </c>
      <c r="E2751" s="13" t="n">
        <v>21</v>
      </c>
      <c r="F2751" s="13" t="n">
        <v>300</v>
      </c>
      <c r="G2751" s="14" t="n">
        <f aca="false">E2751+F2751*1.5/100</f>
        <v>25.5</v>
      </c>
      <c r="H2751" s="15"/>
      <c r="I2751" s="15"/>
      <c r="J2751" s="16"/>
      <c r="K2751" s="16"/>
      <c r="L2751" s="13" t="n">
        <v>6169</v>
      </c>
      <c r="M2751" s="13" t="n">
        <v>17705</v>
      </c>
      <c r="N2751" s="17"/>
      <c r="O2751" s="13"/>
      <c r="P2751" s="13" t="n">
        <f aca="false">0+E2751*1.5+F2751*2/100</f>
        <v>37.5</v>
      </c>
      <c r="Q2751" s="13" t="s">
        <v>338</v>
      </c>
    </row>
    <row r="2752" customFormat="false" ht="14.9" hidden="false" customHeight="false" outlineLevel="0" collapsed="false">
      <c r="A2752" s="10"/>
      <c r="B2752" s="10"/>
      <c r="C2752" s="11" t="n">
        <v>41952</v>
      </c>
      <c r="D2752" s="18" t="s">
        <v>2902</v>
      </c>
      <c r="E2752" s="13" t="n">
        <v>20</v>
      </c>
      <c r="F2752" s="13" t="n">
        <v>0</v>
      </c>
      <c r="G2752" s="14" t="n">
        <f aca="false">E2752+F2752*1.5/100</f>
        <v>20</v>
      </c>
      <c r="H2752" s="15"/>
      <c r="I2752" s="15"/>
      <c r="J2752" s="16"/>
      <c r="K2752" s="16"/>
      <c r="L2752" s="13" t="n">
        <v>6169</v>
      </c>
      <c r="M2752" s="13" t="n">
        <v>17706</v>
      </c>
      <c r="N2752" s="17"/>
      <c r="O2752" s="13"/>
      <c r="P2752" s="13" t="n">
        <f aca="false">0+E2752*1.5+F2752*2/100</f>
        <v>30</v>
      </c>
      <c r="Q2752" s="13"/>
    </row>
    <row r="2753" customFormat="false" ht="14.9" hidden="false" customHeight="false" outlineLevel="0" collapsed="false">
      <c r="A2753" s="10"/>
      <c r="B2753" s="10"/>
      <c r="C2753" s="11" t="n">
        <v>41952</v>
      </c>
      <c r="D2753" s="18" t="s">
        <v>2903</v>
      </c>
      <c r="E2753" s="13" t="n">
        <v>10</v>
      </c>
      <c r="F2753" s="13" t="n">
        <v>0</v>
      </c>
      <c r="G2753" s="14" t="n">
        <f aca="false">E2753+F2753*1.5/100</f>
        <v>10</v>
      </c>
      <c r="H2753" s="15"/>
      <c r="I2753" s="15"/>
      <c r="J2753" s="16"/>
      <c r="K2753" s="16"/>
      <c r="L2753" s="13" t="n">
        <v>6169</v>
      </c>
      <c r="M2753" s="13" t="n">
        <v>17707</v>
      </c>
      <c r="N2753" s="17"/>
      <c r="O2753" s="13"/>
      <c r="P2753" s="13" t="n">
        <f aca="false">0+E2753*1.5+F2753*2/100</f>
        <v>15</v>
      </c>
      <c r="Q2753" s="13"/>
    </row>
    <row r="2754" customFormat="false" ht="14.9" hidden="false" customHeight="false" outlineLevel="0" collapsed="false">
      <c r="A2754" s="10"/>
      <c r="B2754" s="10"/>
      <c r="C2754" s="11" t="n">
        <v>41952</v>
      </c>
      <c r="D2754" s="18" t="s">
        <v>2904</v>
      </c>
      <c r="E2754" s="13" t="n">
        <v>50</v>
      </c>
      <c r="F2754" s="13" t="n">
        <v>0</v>
      </c>
      <c r="G2754" s="14" t="n">
        <f aca="false">E2754+F2754*1.5/100</f>
        <v>50</v>
      </c>
      <c r="H2754" s="15"/>
      <c r="I2754" s="15"/>
      <c r="J2754" s="16"/>
      <c r="K2754" s="16"/>
      <c r="L2754" s="13" t="n">
        <v>6169</v>
      </c>
      <c r="M2754" s="13" t="n">
        <v>17708</v>
      </c>
      <c r="N2754" s="17"/>
      <c r="O2754" s="13"/>
      <c r="P2754" s="13" t="n">
        <f aca="false">0+E2754*1.5+F2754*2/100</f>
        <v>75</v>
      </c>
      <c r="Q2754" s="13"/>
    </row>
    <row r="2755" customFormat="false" ht="14.9" hidden="false" customHeight="false" outlineLevel="0" collapsed="false">
      <c r="A2755" s="10"/>
      <c r="B2755" s="10"/>
      <c r="C2755" s="11" t="n">
        <v>41952</v>
      </c>
      <c r="D2755" s="18" t="s">
        <v>2905</v>
      </c>
      <c r="E2755" s="13" t="n">
        <v>37</v>
      </c>
      <c r="F2755" s="13" t="n">
        <v>0</v>
      </c>
      <c r="G2755" s="14" t="n">
        <f aca="false">E2755+F2755*1.5/100</f>
        <v>37</v>
      </c>
      <c r="H2755" s="15"/>
      <c r="I2755" s="15"/>
      <c r="J2755" s="16"/>
      <c r="K2755" s="16"/>
      <c r="L2755" s="13" t="n">
        <v>6169</v>
      </c>
      <c r="M2755" s="13" t="n">
        <v>17709</v>
      </c>
      <c r="N2755" s="17"/>
      <c r="O2755" s="13"/>
      <c r="P2755" s="13" t="n">
        <f aca="false">0+E2755*1.5+F2755*2/100</f>
        <v>55.5</v>
      </c>
      <c r="Q2755" s="13"/>
    </row>
    <row r="2756" customFormat="false" ht="14.9" hidden="false" customHeight="false" outlineLevel="0" collapsed="false">
      <c r="A2756" s="10"/>
      <c r="B2756" s="10"/>
      <c r="C2756" s="11" t="n">
        <v>41951</v>
      </c>
      <c r="D2756" s="12" t="s">
        <v>2906</v>
      </c>
      <c r="E2756" s="13"/>
      <c r="F2756" s="13"/>
      <c r="G2756" s="14"/>
      <c r="H2756" s="15" t="n">
        <f aca="false">SUM(H2757:H2759)</f>
        <v>157</v>
      </c>
      <c r="I2756" s="15" t="n">
        <f aca="false">SUM(I2757:I2759)</f>
        <v>157</v>
      </c>
      <c r="J2756" s="16"/>
      <c r="K2756" s="16"/>
      <c r="L2756" s="13" t="n">
        <v>5628</v>
      </c>
      <c r="M2756" s="13" t="n">
        <v>0</v>
      </c>
      <c r="N2756" s="17"/>
      <c r="O2756" s="13"/>
      <c r="P2756" s="13"/>
      <c r="Q2756" s="13"/>
    </row>
    <row r="2757" customFormat="false" ht="14.9" hidden="false" customHeight="false" outlineLevel="0" collapsed="false">
      <c r="A2757" s="10"/>
      <c r="B2757" s="10"/>
      <c r="C2757" s="11" t="n">
        <v>41951</v>
      </c>
      <c r="D2757" s="18" t="s">
        <v>367</v>
      </c>
      <c r="E2757" s="13" t="n">
        <v>30.6</v>
      </c>
      <c r="F2757" s="13" t="n">
        <v>280</v>
      </c>
      <c r="G2757" s="14" t="n">
        <f aca="false">E2757+F2757*1.5/100</f>
        <v>34.8</v>
      </c>
      <c r="H2757" s="15" t="n">
        <v>27</v>
      </c>
      <c r="I2757" s="15" t="n">
        <v>27</v>
      </c>
      <c r="J2757" s="16"/>
      <c r="K2757" s="16"/>
      <c r="L2757" s="13" t="n">
        <v>5628</v>
      </c>
      <c r="M2757" s="13" t="n">
        <v>16162</v>
      </c>
      <c r="N2757" s="17"/>
      <c r="O2757" s="13"/>
      <c r="P2757" s="13" t="n">
        <f aca="false">0+E2757*1.5+F2757*2/100</f>
        <v>51.5</v>
      </c>
      <c r="Q2757" s="13" t="s">
        <v>29</v>
      </c>
    </row>
    <row r="2758" customFormat="false" ht="14.9" hidden="false" customHeight="false" outlineLevel="0" collapsed="false">
      <c r="A2758" s="10"/>
      <c r="B2758" s="10"/>
      <c r="C2758" s="11" t="n">
        <v>41951</v>
      </c>
      <c r="D2758" s="18" t="s">
        <v>368</v>
      </c>
      <c r="E2758" s="13" t="n">
        <v>19.8</v>
      </c>
      <c r="F2758" s="13" t="n">
        <v>220</v>
      </c>
      <c r="G2758" s="14" t="n">
        <f aca="false">E2758+F2758*1.5/100</f>
        <v>23.1</v>
      </c>
      <c r="H2758" s="15" t="n">
        <v>66</v>
      </c>
      <c r="I2758" s="15" t="n">
        <v>66</v>
      </c>
      <c r="J2758" s="16"/>
      <c r="K2758" s="16"/>
      <c r="L2758" s="13" t="n">
        <v>5628</v>
      </c>
      <c r="M2758" s="13" t="n">
        <v>16163</v>
      </c>
      <c r="N2758" s="17"/>
      <c r="O2758" s="13"/>
      <c r="P2758" s="13" t="n">
        <f aca="false">0+E2758*1.5+F2758*2/100</f>
        <v>34.1</v>
      </c>
      <c r="Q2758" s="13" t="s">
        <v>44</v>
      </c>
    </row>
    <row r="2759" customFormat="false" ht="14.9" hidden="false" customHeight="false" outlineLevel="0" collapsed="false">
      <c r="A2759" s="10"/>
      <c r="B2759" s="10"/>
      <c r="C2759" s="11" t="n">
        <v>41951</v>
      </c>
      <c r="D2759" s="18" t="s">
        <v>2907</v>
      </c>
      <c r="E2759" s="13" t="n">
        <v>6.8</v>
      </c>
      <c r="F2759" s="13" t="n">
        <v>40</v>
      </c>
      <c r="G2759" s="14" t="n">
        <f aca="false">E2759+F2759*1.5/100</f>
        <v>7.4</v>
      </c>
      <c r="H2759" s="15" t="n">
        <v>64</v>
      </c>
      <c r="I2759" s="15" t="n">
        <v>64</v>
      </c>
      <c r="J2759" s="16"/>
      <c r="K2759" s="16"/>
      <c r="L2759" s="13" t="n">
        <v>5628</v>
      </c>
      <c r="M2759" s="13" t="n">
        <v>16164</v>
      </c>
      <c r="N2759" s="17"/>
      <c r="O2759" s="13"/>
      <c r="P2759" s="13" t="n">
        <f aca="false">0+E2759*1.5+F2759*2/100</f>
        <v>11</v>
      </c>
      <c r="Q2759" s="13"/>
    </row>
    <row r="2760" customFormat="false" ht="14.9" hidden="false" customHeight="false" outlineLevel="0" collapsed="false">
      <c r="A2760" s="10"/>
      <c r="B2760" s="10"/>
      <c r="C2760" s="11" t="n">
        <v>41951</v>
      </c>
      <c r="D2760" s="12" t="s">
        <v>2908</v>
      </c>
      <c r="E2760" s="13"/>
      <c r="F2760" s="13"/>
      <c r="G2760" s="14"/>
      <c r="H2760" s="15" t="n">
        <v>718</v>
      </c>
      <c r="I2760" s="15" t="n">
        <v>718</v>
      </c>
      <c r="J2760" s="16"/>
      <c r="K2760" s="16"/>
      <c r="L2760" s="13" t="n">
        <v>5629</v>
      </c>
      <c r="M2760" s="13" t="n">
        <v>0</v>
      </c>
      <c r="N2760" s="17"/>
      <c r="O2760" s="13"/>
      <c r="P2760" s="13"/>
      <c r="Q2760" s="13"/>
    </row>
    <row r="2761" customFormat="false" ht="14.9" hidden="false" customHeight="false" outlineLevel="0" collapsed="false">
      <c r="A2761" s="10"/>
      <c r="B2761" s="10"/>
      <c r="C2761" s="11" t="n">
        <v>41951</v>
      </c>
      <c r="D2761" s="18" t="s">
        <v>2909</v>
      </c>
      <c r="E2761" s="13" t="n">
        <v>33.1</v>
      </c>
      <c r="F2761" s="13" t="n">
        <v>985</v>
      </c>
      <c r="G2761" s="14" t="n">
        <f aca="false">E2761+F2761*1.5/100</f>
        <v>47.875</v>
      </c>
      <c r="H2761" s="15" t="n">
        <v>242</v>
      </c>
      <c r="I2761" s="15" t="n">
        <v>242</v>
      </c>
      <c r="J2761" s="16"/>
      <c r="K2761" s="16"/>
      <c r="L2761" s="13" t="n">
        <v>5629</v>
      </c>
      <c r="M2761" s="13" t="n">
        <v>16165</v>
      </c>
      <c r="N2761" s="17"/>
      <c r="O2761" s="13"/>
      <c r="P2761" s="13" t="n">
        <f aca="false">0+E2761*1.5+F2761*2/100</f>
        <v>69.35</v>
      </c>
      <c r="Q2761" s="13" t="s">
        <v>360</v>
      </c>
    </row>
    <row r="2762" customFormat="false" ht="14.9" hidden="false" customHeight="false" outlineLevel="0" collapsed="false">
      <c r="A2762" s="10"/>
      <c r="B2762" s="10"/>
      <c r="C2762" s="11" t="n">
        <v>41951</v>
      </c>
      <c r="D2762" s="18" t="s">
        <v>2910</v>
      </c>
      <c r="E2762" s="13" t="n">
        <v>15.5</v>
      </c>
      <c r="F2762" s="13" t="n">
        <v>525</v>
      </c>
      <c r="G2762" s="14" t="n">
        <f aca="false">E2762+F2762*1.5/100</f>
        <v>23.375</v>
      </c>
      <c r="H2762" s="15" t="n">
        <v>476</v>
      </c>
      <c r="I2762" s="15" t="n">
        <v>476</v>
      </c>
      <c r="J2762" s="16"/>
      <c r="K2762" s="16"/>
      <c r="L2762" s="13" t="n">
        <v>5629</v>
      </c>
      <c r="M2762" s="13" t="n">
        <v>16166</v>
      </c>
      <c r="N2762" s="17"/>
      <c r="O2762" s="13"/>
      <c r="P2762" s="13" t="n">
        <f aca="false">0+E2762*1.5+F2762*2/100</f>
        <v>33.75</v>
      </c>
      <c r="Q2762" s="13" t="s">
        <v>42</v>
      </c>
    </row>
    <row r="2763" customFormat="false" ht="14.9" hidden="false" customHeight="false" outlineLevel="0" collapsed="false">
      <c r="A2763" s="10"/>
      <c r="B2763" s="10"/>
      <c r="C2763" s="11" t="n">
        <v>41951</v>
      </c>
      <c r="D2763" s="19" t="s">
        <v>2911</v>
      </c>
      <c r="E2763" s="13"/>
      <c r="F2763" s="13"/>
      <c r="G2763" s="14"/>
      <c r="H2763" s="15" t="n">
        <v>410</v>
      </c>
      <c r="I2763" s="15"/>
      <c r="J2763" s="16"/>
      <c r="K2763" s="16"/>
      <c r="L2763" s="13" t="n">
        <v>5630</v>
      </c>
      <c r="M2763" s="13" t="n">
        <v>0</v>
      </c>
      <c r="N2763" s="17"/>
      <c r="O2763" s="13"/>
      <c r="P2763" s="13"/>
      <c r="Q2763" s="13"/>
    </row>
    <row r="2764" customFormat="false" ht="14.9" hidden="false" customHeight="false" outlineLevel="0" collapsed="false">
      <c r="A2764" s="10"/>
      <c r="B2764" s="10"/>
      <c r="C2764" s="11" t="n">
        <v>41951</v>
      </c>
      <c r="D2764" s="18" t="s">
        <v>2912</v>
      </c>
      <c r="E2764" s="13" t="n">
        <v>41.1</v>
      </c>
      <c r="F2764" s="13" t="n">
        <v>840</v>
      </c>
      <c r="G2764" s="14" t="n">
        <f aca="false">E2764+F2764*1.5/100</f>
        <v>53.7</v>
      </c>
      <c r="H2764" s="15"/>
      <c r="I2764" s="15"/>
      <c r="J2764" s="16"/>
      <c r="K2764" s="16"/>
      <c r="L2764" s="13" t="n">
        <v>5630</v>
      </c>
      <c r="M2764" s="13" t="n">
        <v>16167</v>
      </c>
      <c r="N2764" s="17"/>
      <c r="O2764" s="13"/>
      <c r="P2764" s="13" t="n">
        <f aca="false">0+E2764*1.5+F2764*2/100</f>
        <v>78.45</v>
      </c>
      <c r="Q2764" s="13" t="s">
        <v>1055</v>
      </c>
    </row>
    <row r="2765" customFormat="false" ht="14.9" hidden="false" customHeight="false" outlineLevel="0" collapsed="false">
      <c r="A2765" s="10"/>
      <c r="B2765" s="10"/>
      <c r="C2765" s="11" t="n">
        <v>41951</v>
      </c>
      <c r="D2765" s="18" t="s">
        <v>2913</v>
      </c>
      <c r="E2765" s="13" t="n">
        <v>24.9</v>
      </c>
      <c r="F2765" s="13" t="n">
        <v>250</v>
      </c>
      <c r="G2765" s="14" t="n">
        <f aca="false">E2765+F2765*1.5/100</f>
        <v>28.65</v>
      </c>
      <c r="H2765" s="15"/>
      <c r="I2765" s="15"/>
      <c r="J2765" s="16"/>
      <c r="K2765" s="16"/>
      <c r="L2765" s="13" t="n">
        <v>5630</v>
      </c>
      <c r="M2765" s="13" t="n">
        <v>16168</v>
      </c>
      <c r="N2765" s="17"/>
      <c r="O2765" s="13"/>
      <c r="P2765" s="13" t="n">
        <f aca="false">0+E2765*1.5+F2765*2/100</f>
        <v>42.35</v>
      </c>
      <c r="Q2765" s="13"/>
    </row>
    <row r="2766" customFormat="false" ht="14.9" hidden="false" customHeight="false" outlineLevel="0" collapsed="false">
      <c r="A2766" s="10"/>
      <c r="B2766" s="10"/>
      <c r="C2766" s="11" t="n">
        <v>41951</v>
      </c>
      <c r="D2766" s="18" t="s">
        <v>2914</v>
      </c>
      <c r="E2766" s="13" t="n">
        <v>16.8</v>
      </c>
      <c r="F2766" s="13" t="n">
        <v>510</v>
      </c>
      <c r="G2766" s="14" t="n">
        <f aca="false">E2766+F2766*1.5/100</f>
        <v>24.45</v>
      </c>
      <c r="H2766" s="15"/>
      <c r="I2766" s="15"/>
      <c r="J2766" s="16"/>
      <c r="K2766" s="16"/>
      <c r="L2766" s="13" t="n">
        <v>5630</v>
      </c>
      <c r="M2766" s="13" t="n">
        <v>16169</v>
      </c>
      <c r="N2766" s="17"/>
      <c r="O2766" s="13"/>
      <c r="P2766" s="13" t="n">
        <f aca="false">0+E2766*1.5+F2766*2/100</f>
        <v>35.4</v>
      </c>
      <c r="Q2766" s="13" t="s">
        <v>165</v>
      </c>
    </row>
    <row r="2767" customFormat="false" ht="14.9" hidden="false" customHeight="false" outlineLevel="0" collapsed="false">
      <c r="A2767" s="10"/>
      <c r="B2767" s="10"/>
      <c r="C2767" s="11" t="n">
        <v>41951</v>
      </c>
      <c r="D2767" s="18" t="s">
        <v>2915</v>
      </c>
      <c r="E2767" s="13" t="n">
        <v>10.84</v>
      </c>
      <c r="F2767" s="13" t="n">
        <v>10</v>
      </c>
      <c r="G2767" s="14" t="n">
        <f aca="false">E2767+F2767*1.5/100</f>
        <v>10.99</v>
      </c>
      <c r="H2767" s="15"/>
      <c r="I2767" s="15"/>
      <c r="J2767" s="16"/>
      <c r="K2767" s="16"/>
      <c r="L2767" s="13" t="n">
        <v>5630</v>
      </c>
      <c r="M2767" s="13" t="n">
        <v>16170</v>
      </c>
      <c r="N2767" s="17"/>
      <c r="O2767" s="13"/>
      <c r="P2767" s="13" t="n">
        <f aca="false">0+E2767*1.5+F2767*2/100</f>
        <v>16.46</v>
      </c>
      <c r="Q2767" s="13" t="s">
        <v>171</v>
      </c>
    </row>
    <row r="2768" customFormat="false" ht="14.9" hidden="false" customHeight="false" outlineLevel="0" collapsed="false">
      <c r="A2768" s="10"/>
      <c r="B2768" s="10"/>
      <c r="C2768" s="11" t="n">
        <v>41951</v>
      </c>
      <c r="D2768" s="18" t="s">
        <v>2916</v>
      </c>
      <c r="E2768" s="13" t="n">
        <v>24.9</v>
      </c>
      <c r="F2768" s="13" t="n">
        <v>720</v>
      </c>
      <c r="G2768" s="14" t="n">
        <f aca="false">E2768+F2768*1.5/100</f>
        <v>35.7</v>
      </c>
      <c r="H2768" s="15"/>
      <c r="I2768" s="15"/>
      <c r="J2768" s="16"/>
      <c r="K2768" s="16"/>
      <c r="L2768" s="13" t="n">
        <v>5630</v>
      </c>
      <c r="M2768" s="13" t="n">
        <v>16171</v>
      </c>
      <c r="N2768" s="17"/>
      <c r="O2768" s="13"/>
      <c r="P2768" s="13" t="n">
        <f aca="false">0+E2768*1.5+F2768*2/100</f>
        <v>51.75</v>
      </c>
      <c r="Q2768" s="13" t="s">
        <v>114</v>
      </c>
    </row>
    <row r="2769" customFormat="false" ht="14.9" hidden="false" customHeight="false" outlineLevel="0" collapsed="false">
      <c r="A2769" s="10"/>
      <c r="B2769" s="10"/>
      <c r="C2769" s="11" t="n">
        <v>41951</v>
      </c>
      <c r="D2769" s="18" t="s">
        <v>2917</v>
      </c>
      <c r="E2769" s="13" t="n">
        <v>8.1</v>
      </c>
      <c r="F2769" s="13" t="n">
        <v>210</v>
      </c>
      <c r="G2769" s="14" t="n">
        <f aca="false">E2769+F2769*1.5/100</f>
        <v>11.25</v>
      </c>
      <c r="H2769" s="15"/>
      <c r="I2769" s="15"/>
      <c r="J2769" s="16"/>
      <c r="K2769" s="16"/>
      <c r="L2769" s="13" t="n">
        <v>5630</v>
      </c>
      <c r="M2769" s="13" t="n">
        <v>16172</v>
      </c>
      <c r="N2769" s="17"/>
      <c r="O2769" s="13"/>
      <c r="P2769" s="13" t="n">
        <f aca="false">0+E2769*1.5+F2769*2/100</f>
        <v>16.35</v>
      </c>
      <c r="Q2769" s="13"/>
    </row>
    <row r="2770" customFormat="false" ht="14.9" hidden="false" customHeight="false" outlineLevel="0" collapsed="false">
      <c r="A2770" s="10"/>
      <c r="B2770" s="10"/>
      <c r="C2770" s="11" t="n">
        <v>41951</v>
      </c>
      <c r="D2770" s="18" t="s">
        <v>2918</v>
      </c>
      <c r="E2770" s="13" t="n">
        <v>24.4</v>
      </c>
      <c r="F2770" s="13" t="n">
        <v>630</v>
      </c>
      <c r="G2770" s="14" t="n">
        <f aca="false">E2770+F2770*1.5/100</f>
        <v>33.85</v>
      </c>
      <c r="H2770" s="15"/>
      <c r="I2770" s="15"/>
      <c r="J2770" s="16"/>
      <c r="K2770" s="16"/>
      <c r="L2770" s="13" t="n">
        <v>5630</v>
      </c>
      <c r="M2770" s="13" t="n">
        <v>16173</v>
      </c>
      <c r="N2770" s="17"/>
      <c r="O2770" s="13"/>
      <c r="P2770" s="13" t="n">
        <f aca="false">0+E2770*1.5+F2770*2/100</f>
        <v>49.2</v>
      </c>
      <c r="Q2770" s="13" t="s">
        <v>40</v>
      </c>
    </row>
    <row r="2771" customFormat="false" ht="14.9" hidden="false" customHeight="false" outlineLevel="0" collapsed="false">
      <c r="A2771" s="10"/>
      <c r="B2771" s="10"/>
      <c r="C2771" s="11" t="n">
        <v>41951</v>
      </c>
      <c r="D2771" s="18" t="s">
        <v>2919</v>
      </c>
      <c r="E2771" s="13" t="n">
        <v>11.8</v>
      </c>
      <c r="F2771" s="13" t="n">
        <v>275</v>
      </c>
      <c r="G2771" s="14" t="n">
        <f aca="false">E2771+F2771*1.5/100</f>
        <v>15.925</v>
      </c>
      <c r="H2771" s="15"/>
      <c r="I2771" s="15"/>
      <c r="J2771" s="16"/>
      <c r="K2771" s="16"/>
      <c r="L2771" s="13" t="n">
        <v>5630</v>
      </c>
      <c r="M2771" s="13" t="n">
        <v>16174</v>
      </c>
      <c r="N2771" s="17"/>
      <c r="O2771" s="13"/>
      <c r="P2771" s="13" t="n">
        <f aca="false">0+E2771*1.5+F2771*2/100</f>
        <v>23.2</v>
      </c>
      <c r="Q2771" s="13" t="s">
        <v>52</v>
      </c>
    </row>
    <row r="2772" customFormat="false" ht="14.9" hidden="false" customHeight="false" outlineLevel="0" collapsed="false">
      <c r="A2772" s="10"/>
      <c r="B2772" s="10"/>
      <c r="C2772" s="11" t="n">
        <v>41951</v>
      </c>
      <c r="D2772" s="18" t="s">
        <v>2920</v>
      </c>
      <c r="E2772" s="13" t="n">
        <v>4.4</v>
      </c>
      <c r="F2772" s="13" t="n">
        <v>189</v>
      </c>
      <c r="G2772" s="14" t="n">
        <f aca="false">E2772+F2772*1.5/100</f>
        <v>7.235</v>
      </c>
      <c r="H2772" s="15"/>
      <c r="I2772" s="15"/>
      <c r="J2772" s="16"/>
      <c r="K2772" s="16"/>
      <c r="L2772" s="13" t="n">
        <v>5630</v>
      </c>
      <c r="M2772" s="13" t="n">
        <v>16175</v>
      </c>
      <c r="N2772" s="17"/>
      <c r="O2772" s="13"/>
      <c r="P2772" s="13" t="n">
        <f aca="false">0+E2772*1.5+F2772*2/100</f>
        <v>10.38</v>
      </c>
      <c r="Q2772" s="13"/>
    </row>
    <row r="2773" customFormat="false" ht="14.9" hidden="false" customHeight="false" outlineLevel="0" collapsed="false">
      <c r="A2773" s="10"/>
      <c r="B2773" s="10"/>
      <c r="C2773" s="11" t="n">
        <v>41951</v>
      </c>
      <c r="D2773" s="19" t="s">
        <v>2921</v>
      </c>
      <c r="E2773" s="13"/>
      <c r="F2773" s="13"/>
      <c r="G2773" s="14"/>
      <c r="H2773" s="15" t="n">
        <v>894</v>
      </c>
      <c r="I2773" s="15" t="n">
        <v>889</v>
      </c>
      <c r="J2773" s="16"/>
      <c r="K2773" s="16"/>
      <c r="L2773" s="13" t="n">
        <v>5632</v>
      </c>
      <c r="M2773" s="13" t="n">
        <v>0</v>
      </c>
      <c r="N2773" s="17"/>
      <c r="O2773" s="13"/>
      <c r="P2773" s="13"/>
      <c r="Q2773" s="13"/>
    </row>
    <row r="2774" customFormat="false" ht="14.9" hidden="false" customHeight="false" outlineLevel="0" collapsed="false">
      <c r="A2774" s="10"/>
      <c r="B2774" s="10"/>
      <c r="C2774" s="11" t="n">
        <v>41951</v>
      </c>
      <c r="D2774" s="18" t="s">
        <v>2922</v>
      </c>
      <c r="E2774" s="13" t="n">
        <v>29.36</v>
      </c>
      <c r="F2774" s="13" t="n">
        <v>948</v>
      </c>
      <c r="G2774" s="14" t="n">
        <f aca="false">E2774+F2774*1.5/100</f>
        <v>43.58</v>
      </c>
      <c r="H2774" s="15" t="n">
        <v>245</v>
      </c>
      <c r="I2774" s="15" t="n">
        <v>240</v>
      </c>
      <c r="J2774" s="16"/>
      <c r="K2774" s="16"/>
      <c r="L2774" s="13" t="n">
        <v>5632</v>
      </c>
      <c r="M2774" s="13" t="n">
        <v>16177</v>
      </c>
      <c r="N2774" s="17"/>
      <c r="O2774" s="13"/>
      <c r="P2774" s="13" t="n">
        <f aca="false">0+E2774*1.5+F2774*2/100</f>
        <v>63</v>
      </c>
      <c r="Q2774" s="13" t="s">
        <v>657</v>
      </c>
    </row>
    <row r="2775" customFormat="false" ht="14.9" hidden="false" customHeight="false" outlineLevel="0" collapsed="false">
      <c r="A2775" s="10"/>
      <c r="B2775" s="10"/>
      <c r="C2775" s="11" t="n">
        <v>41951</v>
      </c>
      <c r="D2775" s="18" t="s">
        <v>2923</v>
      </c>
      <c r="E2775" s="13" t="n">
        <v>19.46</v>
      </c>
      <c r="F2775" s="13" t="n">
        <v>776</v>
      </c>
      <c r="G2775" s="14" t="n">
        <f aca="false">E2775+F2775*1.5/100</f>
        <v>31.1</v>
      </c>
      <c r="H2775" s="15" t="n">
        <v>440</v>
      </c>
      <c r="I2775" s="15" t="n">
        <v>440</v>
      </c>
      <c r="J2775" s="16"/>
      <c r="K2775" s="16"/>
      <c r="L2775" s="13" t="n">
        <v>5632</v>
      </c>
      <c r="M2775" s="13" t="n">
        <v>16178</v>
      </c>
      <c r="N2775" s="17"/>
      <c r="O2775" s="13"/>
      <c r="P2775" s="13" t="n">
        <f aca="false">0+E2775*1.5+F2775*2/100</f>
        <v>44.71</v>
      </c>
      <c r="Q2775" s="13" t="s">
        <v>67</v>
      </c>
    </row>
    <row r="2776" customFormat="false" ht="14.9" hidden="false" customHeight="false" outlineLevel="0" collapsed="false">
      <c r="A2776" s="10"/>
      <c r="B2776" s="10"/>
      <c r="C2776" s="11" t="n">
        <v>41951</v>
      </c>
      <c r="D2776" s="18" t="s">
        <v>2924</v>
      </c>
      <c r="E2776" s="13" t="n">
        <v>10.1</v>
      </c>
      <c r="F2776" s="13" t="n">
        <v>256</v>
      </c>
      <c r="G2776" s="14" t="n">
        <f aca="false">E2776+F2776*1.5/100</f>
        <v>13.94</v>
      </c>
      <c r="H2776" s="15" t="n">
        <v>209</v>
      </c>
      <c r="I2776" s="15" t="n">
        <v>209</v>
      </c>
      <c r="J2776" s="16"/>
      <c r="K2776" s="16"/>
      <c r="L2776" s="13" t="n">
        <v>5632</v>
      </c>
      <c r="M2776" s="13" t="n">
        <v>16179</v>
      </c>
      <c r="N2776" s="17"/>
      <c r="O2776" s="13"/>
      <c r="P2776" s="13" t="n">
        <f aca="false">0+E2776*1.5+F2776*2/100</f>
        <v>20.27</v>
      </c>
      <c r="Q2776" s="13" t="s">
        <v>125</v>
      </c>
    </row>
    <row r="2777" customFormat="false" ht="14.9" hidden="false" customHeight="false" outlineLevel="0" collapsed="false">
      <c r="A2777" s="10"/>
      <c r="B2777" s="10"/>
      <c r="C2777" s="11" t="n">
        <v>41951</v>
      </c>
      <c r="D2777" s="12" t="s">
        <v>2925</v>
      </c>
      <c r="E2777" s="13"/>
      <c r="F2777" s="13"/>
      <c r="G2777" s="14"/>
      <c r="H2777" s="15" t="n">
        <v>249</v>
      </c>
      <c r="I2777" s="15" t="n">
        <v>249</v>
      </c>
      <c r="J2777" s="16"/>
      <c r="K2777" s="16"/>
      <c r="L2777" s="13" t="n">
        <v>5633</v>
      </c>
      <c r="M2777" s="13" t="n">
        <v>0</v>
      </c>
      <c r="N2777" s="17"/>
      <c r="O2777" s="13"/>
      <c r="P2777" s="13"/>
      <c r="Q2777" s="13"/>
    </row>
    <row r="2778" customFormat="false" ht="14.9" hidden="false" customHeight="false" outlineLevel="0" collapsed="false">
      <c r="A2778" s="10"/>
      <c r="B2778" s="10"/>
      <c r="C2778" s="11" t="n">
        <v>41951</v>
      </c>
      <c r="D2778" s="18" t="s">
        <v>2926</v>
      </c>
      <c r="E2778" s="13" t="n">
        <v>39.85</v>
      </c>
      <c r="F2778" s="13" t="n">
        <v>1760</v>
      </c>
      <c r="G2778" s="14" t="n">
        <f aca="false">E2778+F2778*1.5/100</f>
        <v>66.25</v>
      </c>
      <c r="H2778" s="15" t="n">
        <v>79</v>
      </c>
      <c r="I2778" s="15" t="n">
        <v>79</v>
      </c>
      <c r="J2778" s="16"/>
      <c r="K2778" s="16"/>
      <c r="L2778" s="13" t="n">
        <v>5633</v>
      </c>
      <c r="M2778" s="13" t="n">
        <v>16180</v>
      </c>
      <c r="N2778" s="17"/>
      <c r="O2778" s="13"/>
      <c r="P2778" s="13" t="n">
        <f aca="false">0+E2778*1.5+F2778*2/100</f>
        <v>94.975</v>
      </c>
      <c r="Q2778" s="13" t="s">
        <v>897</v>
      </c>
    </row>
    <row r="2779" customFormat="false" ht="14.9" hidden="false" customHeight="false" outlineLevel="0" collapsed="false">
      <c r="A2779" s="10"/>
      <c r="B2779" s="10"/>
      <c r="C2779" s="11" t="n">
        <v>41951</v>
      </c>
      <c r="D2779" s="18" t="s">
        <v>2927</v>
      </c>
      <c r="E2779" s="13" t="n">
        <v>26.05</v>
      </c>
      <c r="F2779" s="13" t="n">
        <v>1055</v>
      </c>
      <c r="G2779" s="14" t="n">
        <f aca="false">E2779+F2779*1.5/100</f>
        <v>41.875</v>
      </c>
      <c r="H2779" s="15" t="n">
        <v>75</v>
      </c>
      <c r="I2779" s="15" t="n">
        <v>75</v>
      </c>
      <c r="J2779" s="16"/>
      <c r="K2779" s="16"/>
      <c r="L2779" s="13" t="n">
        <v>5633</v>
      </c>
      <c r="M2779" s="13" t="n">
        <v>16181</v>
      </c>
      <c r="N2779" s="17"/>
      <c r="O2779" s="13"/>
      <c r="P2779" s="13" t="n">
        <f aca="false">0+E2779*1.5+F2779*2/100</f>
        <v>60.175</v>
      </c>
      <c r="Q2779" s="13" t="s">
        <v>140</v>
      </c>
    </row>
    <row r="2780" customFormat="false" ht="14.9" hidden="false" customHeight="false" outlineLevel="0" collapsed="false">
      <c r="A2780" s="10"/>
      <c r="B2780" s="10"/>
      <c r="C2780" s="11" t="n">
        <v>41951</v>
      </c>
      <c r="D2780" s="18" t="s">
        <v>2928</v>
      </c>
      <c r="E2780" s="13" t="n">
        <v>18.15</v>
      </c>
      <c r="F2780" s="13" t="n">
        <v>720</v>
      </c>
      <c r="G2780" s="14" t="n">
        <f aca="false">E2780+F2780*1.5/100</f>
        <v>28.95</v>
      </c>
      <c r="H2780" s="15" t="n">
        <v>67</v>
      </c>
      <c r="I2780" s="15" t="n">
        <v>67</v>
      </c>
      <c r="J2780" s="16"/>
      <c r="K2780" s="16"/>
      <c r="L2780" s="13" t="n">
        <v>5633</v>
      </c>
      <c r="M2780" s="13" t="n">
        <v>16182</v>
      </c>
      <c r="N2780" s="17"/>
      <c r="O2780" s="13"/>
      <c r="P2780" s="13" t="n">
        <f aca="false">0+E2780*1.5+F2780*2/100</f>
        <v>41.625</v>
      </c>
      <c r="Q2780" s="13" t="s">
        <v>158</v>
      </c>
    </row>
    <row r="2781" customFormat="false" ht="14.9" hidden="false" customHeight="false" outlineLevel="0" collapsed="false">
      <c r="A2781" s="10"/>
      <c r="B2781" s="10"/>
      <c r="C2781" s="11" t="n">
        <v>41951</v>
      </c>
      <c r="D2781" s="18" t="s">
        <v>2929</v>
      </c>
      <c r="E2781" s="13" t="n">
        <v>10.35</v>
      </c>
      <c r="F2781" s="13" t="n">
        <v>430</v>
      </c>
      <c r="G2781" s="14" t="n">
        <f aca="false">E2781+F2781*1.5/100</f>
        <v>16.8</v>
      </c>
      <c r="H2781" s="15" t="n">
        <v>28</v>
      </c>
      <c r="I2781" s="15" t="n">
        <v>28</v>
      </c>
      <c r="J2781" s="16"/>
      <c r="K2781" s="16"/>
      <c r="L2781" s="13" t="n">
        <v>5633</v>
      </c>
      <c r="M2781" s="13" t="n">
        <v>16183</v>
      </c>
      <c r="N2781" s="17"/>
      <c r="O2781" s="13"/>
      <c r="P2781" s="13" t="n">
        <f aca="false">0+E2781*1.5+F2781*2/100</f>
        <v>24.125</v>
      </c>
      <c r="Q2781" s="13" t="s">
        <v>52</v>
      </c>
    </row>
    <row r="2782" customFormat="false" ht="14.9" hidden="false" customHeight="false" outlineLevel="0" collapsed="false">
      <c r="A2782" s="10"/>
      <c r="B2782" s="10"/>
      <c r="C2782" s="11" t="n">
        <v>41951</v>
      </c>
      <c r="D2782" s="19" t="s">
        <v>2930</v>
      </c>
      <c r="E2782" s="13"/>
      <c r="F2782" s="13"/>
      <c r="G2782" s="14"/>
      <c r="H2782" s="15" t="n">
        <v>370</v>
      </c>
      <c r="I2782" s="15"/>
      <c r="J2782" s="16"/>
      <c r="K2782" s="16"/>
      <c r="L2782" s="13" t="n">
        <v>5784</v>
      </c>
      <c r="M2782" s="13" t="n">
        <v>0</v>
      </c>
      <c r="N2782" s="17"/>
      <c r="O2782" s="13"/>
      <c r="P2782" s="13"/>
      <c r="Q2782" s="13"/>
    </row>
    <row r="2783" customFormat="false" ht="14.9" hidden="false" customHeight="false" outlineLevel="0" collapsed="false">
      <c r="A2783" s="10"/>
      <c r="B2783" s="10"/>
      <c r="C2783" s="11" t="n">
        <v>41951</v>
      </c>
      <c r="D2783" s="18" t="s">
        <v>2931</v>
      </c>
      <c r="E2783" s="13" t="n">
        <v>28</v>
      </c>
      <c r="F2783" s="13" t="n">
        <v>0</v>
      </c>
      <c r="G2783" s="14" t="n">
        <f aca="false">E2783+F2783*1.5/100</f>
        <v>28</v>
      </c>
      <c r="H2783" s="15"/>
      <c r="I2783" s="15"/>
      <c r="J2783" s="16"/>
      <c r="K2783" s="16"/>
      <c r="L2783" s="13" t="n">
        <v>5784</v>
      </c>
      <c r="M2783" s="13" t="n">
        <v>16580</v>
      </c>
      <c r="N2783" s="17"/>
      <c r="O2783" s="13"/>
      <c r="P2783" s="13" t="n">
        <f aca="false">0+E2783*1.5+F2783*2/100</f>
        <v>42</v>
      </c>
      <c r="Q2783" s="13" t="s">
        <v>99</v>
      </c>
    </row>
    <row r="2784" customFormat="false" ht="14.9" hidden="false" customHeight="false" outlineLevel="0" collapsed="false">
      <c r="A2784" s="10"/>
      <c r="B2784" s="10"/>
      <c r="C2784" s="11" t="n">
        <v>41951</v>
      </c>
      <c r="D2784" s="18" t="s">
        <v>2932</v>
      </c>
      <c r="E2784" s="13" t="n">
        <v>12</v>
      </c>
      <c r="F2784" s="13" t="n">
        <v>0</v>
      </c>
      <c r="G2784" s="14" t="n">
        <f aca="false">E2784+F2784*1.5/100</f>
        <v>12</v>
      </c>
      <c r="H2784" s="15"/>
      <c r="I2784" s="15"/>
      <c r="J2784" s="16"/>
      <c r="K2784" s="16"/>
      <c r="L2784" s="13" t="n">
        <v>5784</v>
      </c>
      <c r="M2784" s="13" t="n">
        <v>16581</v>
      </c>
      <c r="N2784" s="17"/>
      <c r="O2784" s="13"/>
      <c r="P2784" s="13" t="n">
        <f aca="false">0+E2784*1.5+F2784*2/100</f>
        <v>18</v>
      </c>
      <c r="Q2784" s="13" t="s">
        <v>125</v>
      </c>
    </row>
    <row r="2785" customFormat="false" ht="14.9" hidden="false" customHeight="false" outlineLevel="0" collapsed="false">
      <c r="A2785" s="10"/>
      <c r="B2785" s="10"/>
      <c r="C2785" s="11" t="n">
        <v>41951</v>
      </c>
      <c r="D2785" s="18" t="s">
        <v>2933</v>
      </c>
      <c r="E2785" s="13" t="n">
        <v>6</v>
      </c>
      <c r="F2785" s="13" t="n">
        <v>0</v>
      </c>
      <c r="G2785" s="14" t="n">
        <f aca="false">E2785+F2785*1.5/100</f>
        <v>6</v>
      </c>
      <c r="H2785" s="15"/>
      <c r="I2785" s="15"/>
      <c r="J2785" s="16"/>
      <c r="K2785" s="16"/>
      <c r="L2785" s="13" t="n">
        <v>5784</v>
      </c>
      <c r="M2785" s="13" t="n">
        <v>16582</v>
      </c>
      <c r="N2785" s="17"/>
      <c r="O2785" s="13"/>
      <c r="P2785" s="13" t="n">
        <f aca="false">0+E2785*1.5+F2785*2/100</f>
        <v>9</v>
      </c>
      <c r="Q2785" s="13"/>
    </row>
    <row r="2786" customFormat="false" ht="14.9" hidden="false" customHeight="false" outlineLevel="0" collapsed="false">
      <c r="A2786" s="10"/>
      <c r="B2786" s="10"/>
      <c r="C2786" s="11" t="n">
        <v>41951</v>
      </c>
      <c r="D2786" s="19" t="s">
        <v>2934</v>
      </c>
      <c r="E2786" s="13"/>
      <c r="F2786" s="13"/>
      <c r="G2786" s="14"/>
      <c r="H2786" s="15" t="n">
        <v>50</v>
      </c>
      <c r="I2786" s="15"/>
      <c r="J2786" s="16"/>
      <c r="K2786" s="16"/>
      <c r="L2786" s="13" t="n">
        <v>5811</v>
      </c>
      <c r="M2786" s="13" t="n">
        <v>0</v>
      </c>
      <c r="N2786" s="17"/>
      <c r="O2786" s="13"/>
      <c r="P2786" s="13"/>
      <c r="Q2786" s="13"/>
    </row>
    <row r="2787" customFormat="false" ht="26.85" hidden="false" customHeight="false" outlineLevel="0" collapsed="false">
      <c r="A2787" s="10"/>
      <c r="B2787" s="10"/>
      <c r="C2787" s="11" t="n">
        <v>41951</v>
      </c>
      <c r="D2787" s="18" t="s">
        <v>2935</v>
      </c>
      <c r="E2787" s="13" t="n">
        <v>20</v>
      </c>
      <c r="F2787" s="13" t="n">
        <v>520</v>
      </c>
      <c r="G2787" s="14" t="n">
        <f aca="false">E2787+F2787*1.5/100</f>
        <v>27.8</v>
      </c>
      <c r="H2787" s="15" t="n">
        <v>50</v>
      </c>
      <c r="I2787" s="15"/>
      <c r="J2787" s="16"/>
      <c r="K2787" s="16"/>
      <c r="L2787" s="13" t="n">
        <v>5811</v>
      </c>
      <c r="M2787" s="13" t="n">
        <v>16649</v>
      </c>
      <c r="N2787" s="17"/>
      <c r="O2787" s="13"/>
      <c r="P2787" s="13" t="n">
        <f aca="false">0+E2787*1.5+F2787*2/100</f>
        <v>40.4</v>
      </c>
      <c r="Q2787" s="13" t="s">
        <v>2572</v>
      </c>
    </row>
    <row r="2788" customFormat="false" ht="16.75" hidden="false" customHeight="false" outlineLevel="0" collapsed="false">
      <c r="A2788" s="10"/>
      <c r="B2788" s="10"/>
      <c r="C2788" s="11" t="n">
        <v>41951</v>
      </c>
      <c r="D2788" s="19" t="s">
        <v>2936</v>
      </c>
      <c r="E2788" s="13"/>
      <c r="F2788" s="13"/>
      <c r="G2788" s="14"/>
      <c r="H2788" s="15" t="n">
        <v>148</v>
      </c>
      <c r="I2788" s="15"/>
      <c r="J2788" s="16"/>
      <c r="K2788" s="16"/>
      <c r="L2788" s="13" t="n">
        <v>6204</v>
      </c>
      <c r="M2788" s="13" t="n">
        <v>0</v>
      </c>
      <c r="N2788" s="17"/>
      <c r="O2788" s="13"/>
      <c r="P2788" s="13"/>
      <c r="Q2788" s="13"/>
    </row>
    <row r="2789" customFormat="false" ht="16.75" hidden="false" customHeight="false" outlineLevel="0" collapsed="false">
      <c r="A2789" s="10"/>
      <c r="B2789" s="10"/>
      <c r="C2789" s="11" t="n">
        <v>41951</v>
      </c>
      <c r="D2789" s="18" t="s">
        <v>2937</v>
      </c>
      <c r="E2789" s="13" t="n">
        <v>11</v>
      </c>
      <c r="F2789" s="13" t="n">
        <v>280</v>
      </c>
      <c r="G2789" s="14" t="n">
        <f aca="false">E2789+F2789*1.5/100</f>
        <v>15.2</v>
      </c>
      <c r="H2789" s="15" t="n">
        <v>78</v>
      </c>
      <c r="I2789" s="15"/>
      <c r="J2789" s="16"/>
      <c r="K2789" s="16"/>
      <c r="L2789" s="13" t="n">
        <v>6204</v>
      </c>
      <c r="M2789" s="13" t="n">
        <v>17788</v>
      </c>
      <c r="N2789" s="17"/>
      <c r="O2789" s="13"/>
      <c r="P2789" s="13" t="n">
        <f aca="false">0+E2789*1.5+F2789*2/100</f>
        <v>22.1</v>
      </c>
      <c r="Q2789" s="13" t="s">
        <v>69</v>
      </c>
    </row>
    <row r="2790" customFormat="false" ht="14.9" hidden="false" customHeight="false" outlineLevel="0" collapsed="false">
      <c r="A2790" s="10"/>
      <c r="B2790" s="10"/>
      <c r="C2790" s="11" t="n">
        <v>41951</v>
      </c>
      <c r="D2790" s="18" t="s">
        <v>2938</v>
      </c>
      <c r="E2790" s="13" t="n">
        <v>4.5</v>
      </c>
      <c r="F2790" s="13" t="n">
        <v>100</v>
      </c>
      <c r="G2790" s="14" t="n">
        <f aca="false">E2790+F2790*1.5/100</f>
        <v>6</v>
      </c>
      <c r="H2790" s="15" t="n">
        <v>70</v>
      </c>
      <c r="I2790" s="15"/>
      <c r="J2790" s="16"/>
      <c r="K2790" s="16"/>
      <c r="L2790" s="13" t="n">
        <v>6204</v>
      </c>
      <c r="M2790" s="13" t="n">
        <v>17789</v>
      </c>
      <c r="N2790" s="17"/>
      <c r="O2790" s="13"/>
      <c r="P2790" s="13" t="n">
        <f aca="false">0+E2790*1.5+F2790*2/100</f>
        <v>8.75</v>
      </c>
      <c r="Q2790" s="13"/>
    </row>
    <row r="2791" customFormat="false" ht="14.9" hidden="false" customHeight="false" outlineLevel="0" collapsed="false">
      <c r="A2791" s="10"/>
      <c r="B2791" s="10"/>
      <c r="C2791" s="11" t="n">
        <v>41952</v>
      </c>
      <c r="D2791" s="12" t="s">
        <v>2939</v>
      </c>
      <c r="E2791" s="13"/>
      <c r="F2791" s="13"/>
      <c r="G2791" s="14"/>
      <c r="H2791" s="15" t="n">
        <v>12</v>
      </c>
      <c r="I2791" s="15"/>
      <c r="J2791" s="16"/>
      <c r="K2791" s="16"/>
      <c r="L2791" s="13" t="n">
        <v>5631</v>
      </c>
      <c r="M2791" s="13" t="n">
        <v>0</v>
      </c>
      <c r="N2791" s="17"/>
      <c r="O2791" s="13"/>
      <c r="P2791" s="13"/>
      <c r="Q2791" s="13"/>
    </row>
    <row r="2792" customFormat="false" ht="14.9" hidden="false" customHeight="false" outlineLevel="0" collapsed="false">
      <c r="A2792" s="10"/>
      <c r="B2792" s="10"/>
      <c r="C2792" s="11" t="n">
        <v>41952</v>
      </c>
      <c r="D2792" s="18" t="s">
        <v>2940</v>
      </c>
      <c r="E2792" s="13" t="n">
        <v>0</v>
      </c>
      <c r="F2792" s="13" t="n">
        <v>0</v>
      </c>
      <c r="G2792" s="14" t="n">
        <f aca="false">E2792+F2792*1.5/100</f>
        <v>0</v>
      </c>
      <c r="H2792" s="15" t="n">
        <v>12</v>
      </c>
      <c r="I2792" s="15"/>
      <c r="J2792" s="16"/>
      <c r="K2792" s="16"/>
      <c r="L2792" s="13" t="n">
        <v>5631</v>
      </c>
      <c r="M2792" s="13" t="n">
        <v>16176</v>
      </c>
      <c r="N2792" s="17" t="s">
        <v>276</v>
      </c>
      <c r="O2792" s="13"/>
      <c r="P2792" s="13" t="n">
        <f aca="false">0+E2792*1.5+F2792*2/100</f>
        <v>0</v>
      </c>
      <c r="Q2792" s="13"/>
    </row>
    <row r="2793" customFormat="false" ht="14.9" hidden="false" customHeight="false" outlineLevel="0" collapsed="false">
      <c r="A2793" s="10"/>
      <c r="B2793" s="10"/>
      <c r="C2793" s="11" t="n">
        <v>41952</v>
      </c>
      <c r="D2793" s="12" t="s">
        <v>2941</v>
      </c>
      <c r="E2793" s="13"/>
      <c r="F2793" s="13"/>
      <c r="G2793" s="14"/>
      <c r="H2793" s="15" t="n">
        <v>37</v>
      </c>
      <c r="I2793" s="15" t="n">
        <v>37</v>
      </c>
      <c r="J2793" s="16"/>
      <c r="K2793" s="16"/>
      <c r="L2793" s="13" t="n">
        <v>5634</v>
      </c>
      <c r="M2793" s="13" t="n">
        <v>0</v>
      </c>
      <c r="N2793" s="17"/>
      <c r="O2793" s="13"/>
      <c r="P2793" s="13"/>
      <c r="Q2793" s="13"/>
    </row>
    <row r="2794" customFormat="false" ht="14.9" hidden="false" customHeight="false" outlineLevel="0" collapsed="false">
      <c r="A2794" s="10"/>
      <c r="B2794" s="10"/>
      <c r="C2794" s="11" t="n">
        <v>41952</v>
      </c>
      <c r="D2794" s="18" t="s">
        <v>2941</v>
      </c>
      <c r="E2794" s="13" t="n">
        <v>0</v>
      </c>
      <c r="F2794" s="13" t="n">
        <v>0</v>
      </c>
      <c r="G2794" s="14" t="n">
        <f aca="false">E2794+F2794*1.5/100</f>
        <v>0</v>
      </c>
      <c r="H2794" s="15" t="n">
        <v>37</v>
      </c>
      <c r="I2794" s="15" t="n">
        <v>37</v>
      </c>
      <c r="J2794" s="16"/>
      <c r="K2794" s="16"/>
      <c r="L2794" s="13" t="n">
        <v>5634</v>
      </c>
      <c r="M2794" s="13" t="n">
        <v>16184</v>
      </c>
      <c r="N2794" s="17"/>
      <c r="O2794" s="13"/>
      <c r="P2794" s="13" t="n">
        <f aca="false">0+E2794*1.5+F2794*2/100</f>
        <v>0</v>
      </c>
      <c r="Q2794" s="13"/>
    </row>
    <row r="2795" customFormat="false" ht="14.9" hidden="false" customHeight="false" outlineLevel="0" collapsed="false">
      <c r="A2795" s="10"/>
      <c r="B2795" s="10"/>
      <c r="C2795" s="11" t="n">
        <v>41952</v>
      </c>
      <c r="D2795" s="12" t="s">
        <v>120</v>
      </c>
      <c r="E2795" s="13"/>
      <c r="F2795" s="13"/>
      <c r="G2795" s="14"/>
      <c r="H2795" s="15" t="n">
        <v>554</v>
      </c>
      <c r="I2795" s="15"/>
      <c r="J2795" s="16"/>
      <c r="K2795" s="16"/>
      <c r="L2795" s="13" t="n">
        <v>5635</v>
      </c>
      <c r="M2795" s="13" t="n">
        <v>0</v>
      </c>
      <c r="N2795" s="17"/>
      <c r="O2795" s="13"/>
      <c r="P2795" s="13"/>
      <c r="Q2795" s="13"/>
    </row>
    <row r="2796" customFormat="false" ht="26.85" hidden="false" customHeight="false" outlineLevel="0" collapsed="false">
      <c r="A2796" s="10"/>
      <c r="B2796" s="10"/>
      <c r="C2796" s="11" t="n">
        <v>41952</v>
      </c>
      <c r="D2796" s="18" t="s">
        <v>121</v>
      </c>
      <c r="E2796" s="13" t="n">
        <v>19.6</v>
      </c>
      <c r="F2796" s="13" t="n">
        <v>525</v>
      </c>
      <c r="G2796" s="14" t="n">
        <f aca="false">E2796+F2796*1.5/100</f>
        <v>27.475</v>
      </c>
      <c r="H2796" s="15" t="n">
        <v>215</v>
      </c>
      <c r="I2796" s="15"/>
      <c r="J2796" s="16"/>
      <c r="K2796" s="16"/>
      <c r="L2796" s="13" t="n">
        <v>5635</v>
      </c>
      <c r="M2796" s="13" t="n">
        <v>16186</v>
      </c>
      <c r="N2796" s="17"/>
      <c r="O2796" s="13"/>
      <c r="P2796" s="13" t="n">
        <f aca="false">0+E2796*1.5+F2796*2/100</f>
        <v>39.9</v>
      </c>
      <c r="Q2796" s="13" t="s">
        <v>338</v>
      </c>
    </row>
    <row r="2797" customFormat="false" ht="26.85" hidden="false" customHeight="false" outlineLevel="0" collapsed="false">
      <c r="A2797" s="10"/>
      <c r="B2797" s="10"/>
      <c r="C2797" s="11" t="n">
        <v>41952</v>
      </c>
      <c r="D2797" s="18" t="s">
        <v>123</v>
      </c>
      <c r="E2797" s="13" t="n">
        <v>14</v>
      </c>
      <c r="F2797" s="13" t="n">
        <v>505</v>
      </c>
      <c r="G2797" s="14" t="n">
        <f aca="false">E2797+F2797*1.5/100</f>
        <v>21.575</v>
      </c>
      <c r="H2797" s="15" t="n">
        <v>124</v>
      </c>
      <c r="I2797" s="15"/>
      <c r="J2797" s="16"/>
      <c r="K2797" s="16"/>
      <c r="L2797" s="13" t="n">
        <v>5635</v>
      </c>
      <c r="M2797" s="13" t="n">
        <v>16187</v>
      </c>
      <c r="N2797" s="17"/>
      <c r="O2797" s="13"/>
      <c r="P2797" s="13" t="n">
        <f aca="false">0+E2797*1.5+F2797*2/100</f>
        <v>31.1</v>
      </c>
      <c r="Q2797" s="13" t="s">
        <v>80</v>
      </c>
    </row>
    <row r="2798" customFormat="false" ht="26.85" hidden="false" customHeight="false" outlineLevel="0" collapsed="false">
      <c r="A2798" s="10"/>
      <c r="B2798" s="10"/>
      <c r="C2798" s="11" t="n">
        <v>41952</v>
      </c>
      <c r="D2798" s="18" t="s">
        <v>124</v>
      </c>
      <c r="E2798" s="13" t="n">
        <v>9.2</v>
      </c>
      <c r="F2798" s="13" t="n">
        <v>300</v>
      </c>
      <c r="G2798" s="14" t="n">
        <f aca="false">E2798+F2798*1.5/100</f>
        <v>13.7</v>
      </c>
      <c r="H2798" s="15" t="n">
        <v>215</v>
      </c>
      <c r="I2798" s="15"/>
      <c r="J2798" s="16"/>
      <c r="K2798" s="16"/>
      <c r="L2798" s="13" t="n">
        <v>5635</v>
      </c>
      <c r="M2798" s="13" t="n">
        <v>16188</v>
      </c>
      <c r="N2798" s="17"/>
      <c r="O2798" s="13"/>
      <c r="P2798" s="13" t="n">
        <f aca="false">0+E2798*1.5+F2798*2/100</f>
        <v>19.8</v>
      </c>
      <c r="Q2798" s="13" t="s">
        <v>125</v>
      </c>
    </row>
    <row r="2799" customFormat="false" ht="14.9" hidden="false" customHeight="false" outlineLevel="0" collapsed="false">
      <c r="A2799" s="10"/>
      <c r="B2799" s="10"/>
      <c r="C2799" s="11" t="n">
        <v>41952</v>
      </c>
      <c r="D2799" s="19" t="s">
        <v>2942</v>
      </c>
      <c r="E2799" s="13"/>
      <c r="F2799" s="13"/>
      <c r="G2799" s="14"/>
      <c r="H2799" s="15" t="n">
        <v>130</v>
      </c>
      <c r="I2799" s="15" t="n">
        <v>130</v>
      </c>
      <c r="J2799" s="16"/>
      <c r="K2799" s="16"/>
      <c r="L2799" s="13" t="n">
        <v>5636</v>
      </c>
      <c r="M2799" s="13" t="n">
        <v>0</v>
      </c>
      <c r="N2799" s="17"/>
      <c r="O2799" s="13"/>
      <c r="P2799" s="13"/>
      <c r="Q2799" s="13"/>
    </row>
    <row r="2800" customFormat="false" ht="14.9" hidden="false" customHeight="false" outlineLevel="0" collapsed="false">
      <c r="A2800" s="10"/>
      <c r="B2800" s="10"/>
      <c r="C2800" s="11" t="n">
        <v>41952</v>
      </c>
      <c r="D2800" s="18" t="s">
        <v>2943</v>
      </c>
      <c r="E2800" s="13" t="n">
        <v>21.1</v>
      </c>
      <c r="F2800" s="13" t="n">
        <v>370</v>
      </c>
      <c r="G2800" s="14" t="n">
        <f aca="false">E2800+F2800*1.5/100</f>
        <v>26.65</v>
      </c>
      <c r="H2800" s="15" t="n">
        <v>130</v>
      </c>
      <c r="I2800" s="15" t="n">
        <v>130</v>
      </c>
      <c r="J2800" s="16"/>
      <c r="K2800" s="16"/>
      <c r="L2800" s="13" t="n">
        <v>5636</v>
      </c>
      <c r="M2800" s="13" t="n">
        <v>16189</v>
      </c>
      <c r="N2800" s="17"/>
      <c r="O2800" s="13"/>
      <c r="P2800" s="13" t="n">
        <f aca="false">0+E2800*1.5+F2800*2/100</f>
        <v>39.05</v>
      </c>
      <c r="Q2800" s="13" t="s">
        <v>782</v>
      </c>
    </row>
    <row r="2801" customFormat="false" ht="14.9" hidden="false" customHeight="false" outlineLevel="0" collapsed="false">
      <c r="A2801" s="10"/>
      <c r="B2801" s="10"/>
      <c r="C2801" s="11" t="n">
        <v>41952</v>
      </c>
      <c r="D2801" s="19" t="s">
        <v>2944</v>
      </c>
      <c r="E2801" s="13"/>
      <c r="F2801" s="13"/>
      <c r="G2801" s="14"/>
      <c r="H2801" s="15" t="n">
        <v>144</v>
      </c>
      <c r="I2801" s="15" t="n">
        <v>140</v>
      </c>
      <c r="J2801" s="16"/>
      <c r="K2801" s="16"/>
      <c r="L2801" s="13" t="n">
        <v>5637</v>
      </c>
      <c r="M2801" s="13" t="n">
        <v>0</v>
      </c>
      <c r="N2801" s="17"/>
      <c r="O2801" s="13"/>
      <c r="P2801" s="13"/>
      <c r="Q2801" s="13"/>
    </row>
    <row r="2802" customFormat="false" ht="14.9" hidden="false" customHeight="false" outlineLevel="0" collapsed="false">
      <c r="A2802" s="10"/>
      <c r="B2802" s="10"/>
      <c r="C2802" s="11" t="n">
        <v>41952</v>
      </c>
      <c r="D2802" s="18" t="s">
        <v>2945</v>
      </c>
      <c r="E2802" s="13" t="n">
        <v>24.8</v>
      </c>
      <c r="F2802" s="13" t="n">
        <v>360</v>
      </c>
      <c r="G2802" s="14" t="n">
        <f aca="false">E2802+F2802*1.5/100</f>
        <v>30.2</v>
      </c>
      <c r="H2802" s="15" t="n">
        <v>77</v>
      </c>
      <c r="I2802" s="15" t="n">
        <v>73</v>
      </c>
      <c r="J2802" s="16"/>
      <c r="K2802" s="16"/>
      <c r="L2802" s="13" t="n">
        <v>5637</v>
      </c>
      <c r="M2802" s="13" t="n">
        <v>16190</v>
      </c>
      <c r="N2802" s="17"/>
      <c r="O2802" s="13"/>
      <c r="P2802" s="13" t="n">
        <f aca="false">0+E2802*1.5+F2802*2/100</f>
        <v>44.4</v>
      </c>
      <c r="Q2802" s="13" t="s">
        <v>99</v>
      </c>
    </row>
    <row r="2803" customFormat="false" ht="14.9" hidden="false" customHeight="false" outlineLevel="0" collapsed="false">
      <c r="A2803" s="10"/>
      <c r="B2803" s="10"/>
      <c r="C2803" s="11" t="n">
        <v>41952</v>
      </c>
      <c r="D2803" s="18" t="s">
        <v>2946</v>
      </c>
      <c r="E2803" s="13" t="n">
        <v>16.2</v>
      </c>
      <c r="F2803" s="13" t="n">
        <v>270</v>
      </c>
      <c r="G2803" s="14" t="n">
        <f aca="false">E2803+F2803*1.5/100</f>
        <v>20.25</v>
      </c>
      <c r="H2803" s="15" t="n">
        <v>28</v>
      </c>
      <c r="I2803" s="15" t="n">
        <v>24</v>
      </c>
      <c r="J2803" s="16"/>
      <c r="K2803" s="16"/>
      <c r="L2803" s="13" t="n">
        <v>5637</v>
      </c>
      <c r="M2803" s="13" t="n">
        <v>16191</v>
      </c>
      <c r="N2803" s="17"/>
      <c r="O2803" s="13"/>
      <c r="P2803" s="13" t="n">
        <f aca="false">0+E2803*1.5+F2803*2/100</f>
        <v>29.7</v>
      </c>
      <c r="Q2803" s="13" t="s">
        <v>80</v>
      </c>
    </row>
    <row r="2804" customFormat="false" ht="14.9" hidden="false" customHeight="false" outlineLevel="0" collapsed="false">
      <c r="A2804" s="10"/>
      <c r="B2804" s="10"/>
      <c r="C2804" s="11" t="n">
        <v>41952</v>
      </c>
      <c r="D2804" s="18" t="s">
        <v>2947</v>
      </c>
      <c r="E2804" s="13" t="n">
        <v>13.8</v>
      </c>
      <c r="F2804" s="13" t="n">
        <v>190</v>
      </c>
      <c r="G2804" s="14" t="n">
        <f aca="false">E2804+F2804*1.5/100</f>
        <v>16.65</v>
      </c>
      <c r="H2804" s="15" t="n">
        <v>31</v>
      </c>
      <c r="I2804" s="15" t="n">
        <v>31</v>
      </c>
      <c r="J2804" s="16"/>
      <c r="K2804" s="16"/>
      <c r="L2804" s="13" t="n">
        <v>5637</v>
      </c>
      <c r="M2804" s="13" t="n">
        <v>16192</v>
      </c>
      <c r="N2804" s="17"/>
      <c r="O2804" s="13"/>
      <c r="P2804" s="13" t="n">
        <f aca="false">0+E2804*1.5+F2804*2/100</f>
        <v>24.5</v>
      </c>
      <c r="Q2804" s="13" t="s">
        <v>101</v>
      </c>
    </row>
    <row r="2805" customFormat="false" ht="14.9" hidden="false" customHeight="false" outlineLevel="0" collapsed="false">
      <c r="A2805" s="10"/>
      <c r="B2805" s="10"/>
      <c r="C2805" s="11" t="n">
        <v>41952</v>
      </c>
      <c r="D2805" s="18" t="s">
        <v>2948</v>
      </c>
      <c r="E2805" s="13" t="n">
        <v>11</v>
      </c>
      <c r="F2805" s="13" t="n">
        <v>165</v>
      </c>
      <c r="G2805" s="14" t="n">
        <f aca="false">E2805+F2805*1.5/100</f>
        <v>13.475</v>
      </c>
      <c r="H2805" s="15" t="n">
        <v>0</v>
      </c>
      <c r="I2805" s="15" t="n">
        <v>4</v>
      </c>
      <c r="J2805" s="16"/>
      <c r="K2805" s="16"/>
      <c r="L2805" s="13" t="n">
        <v>5637</v>
      </c>
      <c r="M2805" s="13" t="n">
        <v>16193</v>
      </c>
      <c r="N2805" s="17"/>
      <c r="O2805" s="13"/>
      <c r="P2805" s="13" t="n">
        <f aca="false">0+E2805*1.5+F2805*2/100</f>
        <v>19.8</v>
      </c>
      <c r="Q2805" s="13" t="s">
        <v>125</v>
      </c>
    </row>
    <row r="2806" customFormat="false" ht="14.9" hidden="false" customHeight="false" outlineLevel="0" collapsed="false">
      <c r="A2806" s="10"/>
      <c r="B2806" s="10"/>
      <c r="C2806" s="11" t="n">
        <v>41952</v>
      </c>
      <c r="D2806" s="18" t="s">
        <v>2949</v>
      </c>
      <c r="E2806" s="13" t="n">
        <v>9</v>
      </c>
      <c r="F2806" s="13" t="n">
        <v>90</v>
      </c>
      <c r="G2806" s="14" t="n">
        <f aca="false">E2806+F2806*1.5/100</f>
        <v>10.35</v>
      </c>
      <c r="H2806" s="15" t="n">
        <v>8</v>
      </c>
      <c r="I2806" s="15" t="n">
        <v>8</v>
      </c>
      <c r="J2806" s="16"/>
      <c r="K2806" s="16"/>
      <c r="L2806" s="13" t="n">
        <v>5637</v>
      </c>
      <c r="M2806" s="13" t="n">
        <v>16500</v>
      </c>
      <c r="N2806" s="17"/>
      <c r="O2806" s="13"/>
      <c r="P2806" s="13" t="n">
        <f aca="false">0+E2806*1.5+F2806*2/100</f>
        <v>15.3</v>
      </c>
      <c r="Q2806" s="13" t="s">
        <v>171</v>
      </c>
    </row>
    <row r="2807" customFormat="false" ht="14.9" hidden="false" customHeight="false" outlineLevel="0" collapsed="false">
      <c r="A2807" s="10"/>
      <c r="B2807" s="10"/>
      <c r="C2807" s="11" t="n">
        <v>41952</v>
      </c>
      <c r="D2807" s="19" t="s">
        <v>2950</v>
      </c>
      <c r="E2807" s="13"/>
      <c r="F2807" s="13"/>
      <c r="G2807" s="14"/>
      <c r="H2807" s="15"/>
      <c r="I2807" s="15"/>
      <c r="J2807" s="16"/>
      <c r="K2807" s="16"/>
      <c r="L2807" s="13" t="n">
        <v>5781</v>
      </c>
      <c r="M2807" s="13" t="n">
        <v>0</v>
      </c>
      <c r="N2807" s="17"/>
      <c r="O2807" s="13"/>
      <c r="P2807" s="13"/>
      <c r="Q2807" s="13"/>
    </row>
    <row r="2808" customFormat="false" ht="14.9" hidden="false" customHeight="false" outlineLevel="0" collapsed="false">
      <c r="A2808" s="10"/>
      <c r="B2808" s="10"/>
      <c r="C2808" s="11" t="n">
        <v>41952</v>
      </c>
      <c r="D2808" s="18" t="s">
        <v>2950</v>
      </c>
      <c r="E2808" s="13" t="n">
        <v>7.5</v>
      </c>
      <c r="F2808" s="13" t="n">
        <v>340</v>
      </c>
      <c r="G2808" s="14" t="n">
        <f aca="false">E2808+F2808*1.5/100</f>
        <v>12.6</v>
      </c>
      <c r="H2808" s="15"/>
      <c r="I2808" s="15"/>
      <c r="J2808" s="16"/>
      <c r="K2808" s="16"/>
      <c r="L2808" s="13" t="n">
        <v>5781</v>
      </c>
      <c r="M2808" s="13" t="n">
        <v>16577</v>
      </c>
      <c r="N2808" s="17"/>
      <c r="O2808" s="13"/>
      <c r="P2808" s="13" t="n">
        <f aca="false">0+E2808*1.5+F2808*2/100</f>
        <v>18.05</v>
      </c>
      <c r="Q2808" s="13" t="s">
        <v>55</v>
      </c>
    </row>
    <row r="2809" customFormat="false" ht="14.9" hidden="false" customHeight="false" outlineLevel="0" collapsed="false">
      <c r="A2809" s="10"/>
      <c r="B2809" s="10"/>
      <c r="C2809" s="11" t="n">
        <v>41955</v>
      </c>
      <c r="D2809" s="19" t="s">
        <v>2951</v>
      </c>
      <c r="E2809" s="13"/>
      <c r="F2809" s="13"/>
      <c r="G2809" s="14"/>
      <c r="H2809" s="15"/>
      <c r="I2809" s="15"/>
      <c r="J2809" s="16"/>
      <c r="K2809" s="16"/>
      <c r="L2809" s="13" t="n">
        <v>5765</v>
      </c>
      <c r="M2809" s="13" t="n">
        <v>0</v>
      </c>
      <c r="N2809" s="17"/>
      <c r="O2809" s="13"/>
      <c r="P2809" s="13"/>
      <c r="Q2809" s="13"/>
    </row>
    <row r="2810" customFormat="false" ht="26.85" hidden="false" customHeight="false" outlineLevel="0" collapsed="false">
      <c r="A2810" s="10"/>
      <c r="B2810" s="10"/>
      <c r="C2810" s="11" t="n">
        <v>41955</v>
      </c>
      <c r="D2810" s="18" t="s">
        <v>2952</v>
      </c>
      <c r="E2810" s="13" t="n">
        <v>10</v>
      </c>
      <c r="F2810" s="13" t="n">
        <v>0</v>
      </c>
      <c r="G2810" s="14" t="n">
        <f aca="false">E2810+F2810*1.5/100</f>
        <v>10</v>
      </c>
      <c r="H2810" s="15"/>
      <c r="I2810" s="15"/>
      <c r="J2810" s="16"/>
      <c r="K2810" s="16"/>
      <c r="L2810" s="13" t="n">
        <v>5765</v>
      </c>
      <c r="M2810" s="13" t="n">
        <v>17091</v>
      </c>
      <c r="N2810" s="17"/>
      <c r="O2810" s="13"/>
      <c r="P2810" s="13" t="n">
        <f aca="false">0+E2810*1.5+F2810*2/100</f>
        <v>15</v>
      </c>
      <c r="Q2810" s="13" t="s">
        <v>55</v>
      </c>
    </row>
    <row r="2811" customFormat="false" ht="14.9" hidden="false" customHeight="false" outlineLevel="0" collapsed="false">
      <c r="A2811" s="10"/>
      <c r="B2811" s="10"/>
      <c r="C2811" s="11" t="n">
        <v>41958</v>
      </c>
      <c r="D2811" s="12" t="s">
        <v>2953</v>
      </c>
      <c r="E2811" s="13"/>
      <c r="F2811" s="13"/>
      <c r="G2811" s="14"/>
      <c r="H2811" s="15" t="n">
        <v>310</v>
      </c>
      <c r="I2811" s="15" t="n">
        <v>310</v>
      </c>
      <c r="J2811" s="16"/>
      <c r="K2811" s="16"/>
      <c r="L2811" s="13" t="n">
        <v>5638</v>
      </c>
      <c r="M2811" s="13" t="n">
        <v>0</v>
      </c>
      <c r="N2811" s="17"/>
      <c r="O2811" s="13"/>
      <c r="P2811" s="13"/>
      <c r="Q2811" s="13"/>
    </row>
    <row r="2812" customFormat="false" ht="14.9" hidden="false" customHeight="false" outlineLevel="0" collapsed="false">
      <c r="A2812" s="10"/>
      <c r="B2812" s="10"/>
      <c r="C2812" s="11" t="n">
        <v>41958</v>
      </c>
      <c r="D2812" s="18" t="s">
        <v>2954</v>
      </c>
      <c r="E2812" s="13" t="n">
        <v>26.96</v>
      </c>
      <c r="F2812" s="13" t="n">
        <v>1143</v>
      </c>
      <c r="G2812" s="14" t="n">
        <f aca="false">E2812+F2812*1.5/100</f>
        <v>44.105</v>
      </c>
      <c r="H2812" s="15" t="n">
        <v>310</v>
      </c>
      <c r="I2812" s="15" t="n">
        <v>310</v>
      </c>
      <c r="J2812" s="16"/>
      <c r="K2812" s="16"/>
      <c r="L2812" s="13" t="n">
        <v>5638</v>
      </c>
      <c r="M2812" s="13" t="n">
        <v>16194</v>
      </c>
      <c r="N2812" s="17"/>
      <c r="O2812" s="13"/>
      <c r="P2812" s="13" t="n">
        <f aca="false">0+E2812*1.5+F2812*2/100</f>
        <v>63.3</v>
      </c>
      <c r="Q2812" s="13" t="s">
        <v>657</v>
      </c>
    </row>
    <row r="2813" customFormat="false" ht="14.9" hidden="false" customHeight="false" outlineLevel="0" collapsed="false">
      <c r="A2813" s="10"/>
      <c r="B2813" s="10"/>
      <c r="C2813" s="11" t="n">
        <v>41958</v>
      </c>
      <c r="D2813" s="12" t="s">
        <v>2955</v>
      </c>
      <c r="E2813" s="13"/>
      <c r="F2813" s="13"/>
      <c r="G2813" s="14"/>
      <c r="H2813" s="15" t="n">
        <v>121</v>
      </c>
      <c r="I2813" s="15" t="n">
        <v>121</v>
      </c>
      <c r="J2813" s="16"/>
      <c r="K2813" s="16"/>
      <c r="L2813" s="13" t="n">
        <v>5639</v>
      </c>
      <c r="M2813" s="13" t="n">
        <v>0</v>
      </c>
      <c r="N2813" s="17"/>
      <c r="O2813" s="13"/>
      <c r="P2813" s="13"/>
      <c r="Q2813" s="13"/>
    </row>
    <row r="2814" customFormat="false" ht="14.9" hidden="false" customHeight="false" outlineLevel="0" collapsed="false">
      <c r="A2814" s="10"/>
      <c r="B2814" s="10"/>
      <c r="C2814" s="11" t="n">
        <v>41958</v>
      </c>
      <c r="D2814" s="18" t="s">
        <v>2955</v>
      </c>
      <c r="E2814" s="13" t="n">
        <v>17.4</v>
      </c>
      <c r="F2814" s="13" t="n">
        <v>300</v>
      </c>
      <c r="G2814" s="14" t="n">
        <f aca="false">E2814+F2814*1.5/100</f>
        <v>21.9</v>
      </c>
      <c r="H2814" s="15" t="n">
        <v>121</v>
      </c>
      <c r="I2814" s="15" t="n">
        <v>121</v>
      </c>
      <c r="J2814" s="16"/>
      <c r="K2814" s="16"/>
      <c r="L2814" s="13" t="n">
        <v>5639</v>
      </c>
      <c r="M2814" s="13" t="n">
        <v>16195</v>
      </c>
      <c r="N2814" s="17"/>
      <c r="O2814" s="13"/>
      <c r="P2814" s="13" t="n">
        <f aca="false">0+E2814*1.5+F2814*2/100</f>
        <v>32.1</v>
      </c>
      <c r="Q2814" s="13" t="s">
        <v>42</v>
      </c>
    </row>
    <row r="2815" customFormat="false" ht="14.9" hidden="false" customHeight="false" outlineLevel="0" collapsed="false">
      <c r="A2815" s="10"/>
      <c r="B2815" s="10"/>
      <c r="C2815" s="11" t="n">
        <v>41958</v>
      </c>
      <c r="D2815" s="12" t="s">
        <v>2956</v>
      </c>
      <c r="E2815" s="13"/>
      <c r="F2815" s="13"/>
      <c r="G2815" s="14"/>
      <c r="H2815" s="15"/>
      <c r="I2815" s="15"/>
      <c r="J2815" s="16"/>
      <c r="K2815" s="16"/>
      <c r="L2815" s="13" t="n">
        <v>5640</v>
      </c>
      <c r="M2815" s="13" t="n">
        <v>0</v>
      </c>
      <c r="N2815" s="17"/>
      <c r="O2815" s="13"/>
      <c r="P2815" s="13"/>
      <c r="Q2815" s="13"/>
    </row>
    <row r="2816" customFormat="false" ht="14.9" hidden="false" customHeight="false" outlineLevel="0" collapsed="false">
      <c r="A2816" s="10"/>
      <c r="B2816" s="10"/>
      <c r="C2816" s="11" t="n">
        <v>41958</v>
      </c>
      <c r="D2816" s="18" t="s">
        <v>2956</v>
      </c>
      <c r="E2816" s="13" t="n">
        <v>26</v>
      </c>
      <c r="F2816" s="13" t="n">
        <v>1000</v>
      </c>
      <c r="G2816" s="14" t="n">
        <f aca="false">E2816+F2816*1.5/100</f>
        <v>41</v>
      </c>
      <c r="H2816" s="15"/>
      <c r="I2816" s="15"/>
      <c r="J2816" s="16"/>
      <c r="K2816" s="16"/>
      <c r="L2816" s="13" t="n">
        <v>5640</v>
      </c>
      <c r="M2816" s="13" t="n">
        <v>16196</v>
      </c>
      <c r="N2816" s="17"/>
      <c r="O2816" s="13"/>
      <c r="P2816" s="13" t="n">
        <f aca="false">0+E2816*1.5+F2816*2/100</f>
        <v>59</v>
      </c>
      <c r="Q2816" s="13" t="s">
        <v>140</v>
      </c>
    </row>
    <row r="2817" customFormat="false" ht="14.9" hidden="false" customHeight="false" outlineLevel="0" collapsed="false">
      <c r="A2817" s="10"/>
      <c r="B2817" s="10"/>
      <c r="C2817" s="11" t="n">
        <v>41958</v>
      </c>
      <c r="D2817" s="12" t="s">
        <v>2957</v>
      </c>
      <c r="E2817" s="13"/>
      <c r="F2817" s="13"/>
      <c r="G2817" s="14"/>
      <c r="H2817" s="15"/>
      <c r="I2817" s="15"/>
      <c r="J2817" s="16"/>
      <c r="K2817" s="16"/>
      <c r="L2817" s="13" t="n">
        <v>5641</v>
      </c>
      <c r="M2817" s="13" t="n">
        <v>0</v>
      </c>
      <c r="N2817" s="17"/>
      <c r="O2817" s="13"/>
      <c r="P2817" s="13"/>
      <c r="Q2817" s="13"/>
    </row>
    <row r="2818" customFormat="false" ht="14.9" hidden="false" customHeight="false" outlineLevel="0" collapsed="false">
      <c r="A2818" s="10"/>
      <c r="B2818" s="10"/>
      <c r="C2818" s="11" t="n">
        <v>41958</v>
      </c>
      <c r="D2818" s="18" t="s">
        <v>2958</v>
      </c>
      <c r="E2818" s="13" t="n">
        <v>18.13</v>
      </c>
      <c r="F2818" s="13" t="n">
        <v>343</v>
      </c>
      <c r="G2818" s="14" t="n">
        <f aca="false">E2818+F2818*1.5/100</f>
        <v>23.275</v>
      </c>
      <c r="H2818" s="15"/>
      <c r="I2818" s="15"/>
      <c r="J2818" s="16"/>
      <c r="K2818" s="16"/>
      <c r="L2818" s="13" t="n">
        <v>5641</v>
      </c>
      <c r="M2818" s="13" t="n">
        <v>16197</v>
      </c>
      <c r="N2818" s="17"/>
      <c r="O2818" s="13"/>
      <c r="P2818" s="13" t="n">
        <f aca="false">0+E2818*1.5+F2818*2/100</f>
        <v>34.055</v>
      </c>
      <c r="Q2818" s="13"/>
    </row>
    <row r="2819" customFormat="false" ht="14.9" hidden="false" customHeight="false" outlineLevel="0" collapsed="false">
      <c r="A2819" s="10"/>
      <c r="B2819" s="10"/>
      <c r="C2819" s="11" t="n">
        <v>41958</v>
      </c>
      <c r="D2819" s="18" t="s">
        <v>2959</v>
      </c>
      <c r="E2819" s="13" t="n">
        <v>10</v>
      </c>
      <c r="F2819" s="13" t="n">
        <v>0</v>
      </c>
      <c r="G2819" s="14" t="n">
        <f aca="false">E2819+F2819*1.5/100</f>
        <v>10</v>
      </c>
      <c r="H2819" s="15"/>
      <c r="I2819" s="15"/>
      <c r="J2819" s="16"/>
      <c r="K2819" s="16"/>
      <c r="L2819" s="13" t="n">
        <v>5641</v>
      </c>
      <c r="M2819" s="13" t="n">
        <v>16198</v>
      </c>
      <c r="N2819" s="17"/>
      <c r="O2819" s="13"/>
      <c r="P2819" s="13" t="n">
        <f aca="false">0+E2819*1.5+F2819*2/100</f>
        <v>15</v>
      </c>
      <c r="Q2819" s="13"/>
    </row>
    <row r="2820" customFormat="false" ht="14.9" hidden="false" customHeight="false" outlineLevel="0" collapsed="false">
      <c r="A2820" s="10"/>
      <c r="B2820" s="10"/>
      <c r="C2820" s="11" t="n">
        <v>41958</v>
      </c>
      <c r="D2820" s="18" t="s">
        <v>2960</v>
      </c>
      <c r="E2820" s="13" t="n">
        <v>5</v>
      </c>
      <c r="F2820" s="13" t="n">
        <v>0</v>
      </c>
      <c r="G2820" s="14" t="n">
        <f aca="false">E2820+F2820*1.5/100</f>
        <v>5</v>
      </c>
      <c r="H2820" s="15"/>
      <c r="I2820" s="15"/>
      <c r="J2820" s="16"/>
      <c r="K2820" s="16"/>
      <c r="L2820" s="13" t="n">
        <v>5641</v>
      </c>
      <c r="M2820" s="13" t="n">
        <v>16199</v>
      </c>
      <c r="N2820" s="17"/>
      <c r="O2820" s="13"/>
      <c r="P2820" s="13" t="n">
        <f aca="false">0+E2820*1.5+F2820*2/100</f>
        <v>7.5</v>
      </c>
      <c r="Q2820" s="13"/>
    </row>
    <row r="2821" customFormat="false" ht="14.9" hidden="false" customHeight="false" outlineLevel="0" collapsed="false">
      <c r="A2821" s="10"/>
      <c r="B2821" s="10"/>
      <c r="C2821" s="11" t="n">
        <v>41958</v>
      </c>
      <c r="D2821" s="12" t="s">
        <v>2961</v>
      </c>
      <c r="E2821" s="13"/>
      <c r="F2821" s="13"/>
      <c r="G2821" s="14"/>
      <c r="H2821" s="15" t="n">
        <v>324</v>
      </c>
      <c r="I2821" s="15" t="n">
        <v>323</v>
      </c>
      <c r="J2821" s="16"/>
      <c r="K2821" s="16"/>
      <c r="L2821" s="13" t="n">
        <v>5642</v>
      </c>
      <c r="M2821" s="13" t="n">
        <v>0</v>
      </c>
      <c r="N2821" s="17"/>
      <c r="O2821" s="13"/>
      <c r="P2821" s="13"/>
      <c r="Q2821" s="13"/>
    </row>
    <row r="2822" customFormat="false" ht="14.9" hidden="false" customHeight="false" outlineLevel="0" collapsed="false">
      <c r="A2822" s="10"/>
      <c r="B2822" s="10"/>
      <c r="C2822" s="11" t="n">
        <v>41958</v>
      </c>
      <c r="D2822" s="18" t="s">
        <v>2962</v>
      </c>
      <c r="E2822" s="13" t="n">
        <v>39.3</v>
      </c>
      <c r="F2822" s="13" t="n">
        <v>1210</v>
      </c>
      <c r="G2822" s="14" t="n">
        <f aca="false">E2822+F2822*1.5/100</f>
        <v>57.45</v>
      </c>
      <c r="H2822" s="15" t="n">
        <v>124</v>
      </c>
      <c r="I2822" s="15" t="n">
        <v>123</v>
      </c>
      <c r="J2822" s="16"/>
      <c r="K2822" s="16"/>
      <c r="L2822" s="13" t="n">
        <v>5642</v>
      </c>
      <c r="M2822" s="13" t="n">
        <v>16200</v>
      </c>
      <c r="N2822" s="17"/>
      <c r="O2822" s="13"/>
      <c r="P2822" s="13" t="n">
        <f aca="false">0+E2822*1.5+F2822*2/100</f>
        <v>83.15</v>
      </c>
      <c r="Q2822" s="13" t="s">
        <v>90</v>
      </c>
    </row>
    <row r="2823" customFormat="false" ht="14.9" hidden="false" customHeight="false" outlineLevel="0" collapsed="false">
      <c r="A2823" s="10"/>
      <c r="B2823" s="10"/>
      <c r="C2823" s="11" t="n">
        <v>41958</v>
      </c>
      <c r="D2823" s="18" t="s">
        <v>2963</v>
      </c>
      <c r="E2823" s="13" t="n">
        <v>24.1</v>
      </c>
      <c r="F2823" s="13" t="n">
        <v>720</v>
      </c>
      <c r="G2823" s="14" t="n">
        <f aca="false">E2823+F2823*1.5/100</f>
        <v>34.9</v>
      </c>
      <c r="H2823" s="15" t="n">
        <v>135</v>
      </c>
      <c r="I2823" s="15" t="n">
        <v>135</v>
      </c>
      <c r="J2823" s="16"/>
      <c r="K2823" s="16"/>
      <c r="L2823" s="13" t="n">
        <v>5642</v>
      </c>
      <c r="M2823" s="13" t="n">
        <v>16201</v>
      </c>
      <c r="N2823" s="17"/>
      <c r="O2823" s="13"/>
      <c r="P2823" s="13" t="n">
        <f aca="false">0+E2823*1.5+F2823*2/100</f>
        <v>50.55</v>
      </c>
      <c r="Q2823" s="13" t="s">
        <v>114</v>
      </c>
    </row>
    <row r="2824" customFormat="false" ht="14.9" hidden="false" customHeight="false" outlineLevel="0" collapsed="false">
      <c r="A2824" s="10"/>
      <c r="B2824" s="10"/>
      <c r="C2824" s="11" t="n">
        <v>41958</v>
      </c>
      <c r="D2824" s="18" t="s">
        <v>2964</v>
      </c>
      <c r="E2824" s="13" t="n">
        <v>12.7</v>
      </c>
      <c r="F2824" s="13" t="n">
        <v>420</v>
      </c>
      <c r="G2824" s="14" t="n">
        <f aca="false">E2824+F2824*1.5/100</f>
        <v>19</v>
      </c>
      <c r="H2824" s="15" t="n">
        <v>65</v>
      </c>
      <c r="I2824" s="15" t="n">
        <v>65</v>
      </c>
      <c r="J2824" s="16"/>
      <c r="K2824" s="16"/>
      <c r="L2824" s="13" t="n">
        <v>5642</v>
      </c>
      <c r="M2824" s="13" t="n">
        <v>16202</v>
      </c>
      <c r="N2824" s="17"/>
      <c r="O2824" s="13"/>
      <c r="P2824" s="13" t="n">
        <f aca="false">0+E2824*1.5+F2824*2/100</f>
        <v>27.45</v>
      </c>
      <c r="Q2824" s="13" t="s">
        <v>74</v>
      </c>
    </row>
    <row r="2825" customFormat="false" ht="14.9" hidden="false" customHeight="false" outlineLevel="0" collapsed="false">
      <c r="A2825" s="10"/>
      <c r="B2825" s="10"/>
      <c r="C2825" s="11" t="n">
        <v>41958</v>
      </c>
      <c r="D2825" s="12" t="s">
        <v>2965</v>
      </c>
      <c r="E2825" s="13"/>
      <c r="F2825" s="13"/>
      <c r="G2825" s="14"/>
      <c r="H2825" s="15" t="n">
        <v>50</v>
      </c>
      <c r="I2825" s="15" t="n">
        <v>50</v>
      </c>
      <c r="J2825" s="16"/>
      <c r="K2825" s="16"/>
      <c r="L2825" s="13" t="n">
        <v>5739</v>
      </c>
      <c r="M2825" s="13" t="n">
        <v>0</v>
      </c>
      <c r="N2825" s="17"/>
      <c r="O2825" s="13"/>
      <c r="P2825" s="13"/>
      <c r="Q2825" s="13"/>
    </row>
    <row r="2826" customFormat="false" ht="14.9" hidden="false" customHeight="false" outlineLevel="0" collapsed="false">
      <c r="A2826" s="10"/>
      <c r="B2826" s="10"/>
      <c r="C2826" s="11" t="n">
        <v>41958</v>
      </c>
      <c r="D2826" s="18" t="s">
        <v>2966</v>
      </c>
      <c r="E2826" s="13" t="n">
        <v>20.21</v>
      </c>
      <c r="F2826" s="13" t="n">
        <v>786</v>
      </c>
      <c r="G2826" s="14" t="n">
        <f aca="false">E2826+F2826*1.5/100</f>
        <v>32</v>
      </c>
      <c r="H2826" s="15" t="n">
        <v>50</v>
      </c>
      <c r="I2826" s="15" t="n">
        <v>50</v>
      </c>
      <c r="J2826" s="16"/>
      <c r="K2826" s="16"/>
      <c r="L2826" s="13" t="n">
        <v>5739</v>
      </c>
      <c r="M2826" s="13" t="n">
        <v>16472</v>
      </c>
      <c r="N2826" s="17"/>
      <c r="O2826" s="13"/>
      <c r="P2826" s="13" t="n">
        <f aca="false">0+E2826*1.5+F2826*2/100</f>
        <v>46.035</v>
      </c>
      <c r="Q2826" s="13" t="s">
        <v>99</v>
      </c>
    </row>
    <row r="2827" customFormat="false" ht="14.9" hidden="false" customHeight="false" outlineLevel="0" collapsed="false">
      <c r="A2827" s="10"/>
      <c r="B2827" s="10"/>
      <c r="C2827" s="11" t="n">
        <v>41959</v>
      </c>
      <c r="D2827" s="12" t="s">
        <v>2967</v>
      </c>
      <c r="E2827" s="13"/>
      <c r="F2827" s="13"/>
      <c r="G2827" s="14"/>
      <c r="H2827" s="15" t="n">
        <v>23</v>
      </c>
      <c r="I2827" s="15" t="n">
        <v>23</v>
      </c>
      <c r="J2827" s="16"/>
      <c r="K2827" s="16"/>
      <c r="L2827" s="13" t="n">
        <v>5643</v>
      </c>
      <c r="M2827" s="13" t="n">
        <v>0</v>
      </c>
      <c r="N2827" s="17"/>
      <c r="O2827" s="13"/>
      <c r="P2827" s="13"/>
      <c r="Q2827" s="13"/>
    </row>
    <row r="2828" customFormat="false" ht="14.9" hidden="false" customHeight="false" outlineLevel="0" collapsed="false">
      <c r="A2828" s="10"/>
      <c r="B2828" s="10"/>
      <c r="C2828" s="11" t="n">
        <v>41959</v>
      </c>
      <c r="D2828" s="18" t="s">
        <v>2967</v>
      </c>
      <c r="E2828" s="13" t="n">
        <v>2</v>
      </c>
      <c r="F2828" s="13" t="n">
        <v>80</v>
      </c>
      <c r="G2828" s="14" t="n">
        <f aca="false">E2828+F2828*1.5/100</f>
        <v>3.2</v>
      </c>
      <c r="H2828" s="15" t="n">
        <v>23</v>
      </c>
      <c r="I2828" s="15" t="n">
        <v>23</v>
      </c>
      <c r="J2828" s="16"/>
      <c r="K2828" s="16"/>
      <c r="L2828" s="13" t="n">
        <v>5643</v>
      </c>
      <c r="M2828" s="13" t="n">
        <v>16203</v>
      </c>
      <c r="N2828" s="17"/>
      <c r="O2828" s="13"/>
      <c r="P2828" s="13" t="n">
        <f aca="false">0+E2828*1.5+F2828*2/100</f>
        <v>4.6</v>
      </c>
      <c r="Q2828" s="13"/>
    </row>
    <row r="2829" customFormat="false" ht="14.9" hidden="false" customHeight="false" outlineLevel="0" collapsed="false">
      <c r="A2829" s="10"/>
      <c r="B2829" s="10"/>
      <c r="C2829" s="11" t="n">
        <v>41959</v>
      </c>
      <c r="D2829" s="19" t="s">
        <v>2968</v>
      </c>
      <c r="E2829" s="13"/>
      <c r="F2829" s="13"/>
      <c r="G2829" s="14"/>
      <c r="H2829" s="15" t="n">
        <v>190</v>
      </c>
      <c r="I2829" s="15"/>
      <c r="J2829" s="16"/>
      <c r="K2829" s="16"/>
      <c r="L2829" s="13" t="n">
        <v>5771</v>
      </c>
      <c r="M2829" s="13" t="n">
        <v>0</v>
      </c>
      <c r="N2829" s="17"/>
      <c r="O2829" s="13"/>
      <c r="P2829" s="13"/>
      <c r="Q2829" s="13"/>
    </row>
    <row r="2830" customFormat="false" ht="14.9" hidden="false" customHeight="false" outlineLevel="0" collapsed="false">
      <c r="A2830" s="10"/>
      <c r="B2830" s="10"/>
      <c r="C2830" s="11" t="n">
        <v>41959</v>
      </c>
      <c r="D2830" s="18" t="s">
        <v>2969</v>
      </c>
      <c r="E2830" s="13" t="n">
        <v>20</v>
      </c>
      <c r="F2830" s="13" t="n">
        <v>1032</v>
      </c>
      <c r="G2830" s="14" t="n">
        <f aca="false">E2830+F2830*1.5/100</f>
        <v>35.48</v>
      </c>
      <c r="H2830" s="15"/>
      <c r="I2830" s="15"/>
      <c r="J2830" s="16"/>
      <c r="K2830" s="16"/>
      <c r="L2830" s="13" t="n">
        <v>5771</v>
      </c>
      <c r="M2830" s="13" t="n">
        <v>16559</v>
      </c>
      <c r="N2830" s="17"/>
      <c r="O2830" s="13"/>
      <c r="P2830" s="13" t="n">
        <f aca="false">0+E2830*1.5+F2830*2/100</f>
        <v>50.64</v>
      </c>
      <c r="Q2830" s="13" t="s">
        <v>72</v>
      </c>
    </row>
    <row r="2831" customFormat="false" ht="14.9" hidden="false" customHeight="false" outlineLevel="0" collapsed="false">
      <c r="A2831" s="10"/>
      <c r="B2831" s="10"/>
      <c r="C2831" s="11" t="n">
        <v>41959</v>
      </c>
      <c r="D2831" s="18" t="s">
        <v>2970</v>
      </c>
      <c r="E2831" s="13" t="n">
        <v>12</v>
      </c>
      <c r="F2831" s="13" t="n">
        <v>674</v>
      </c>
      <c r="G2831" s="14" t="n">
        <f aca="false">E2831+F2831*1.5/100</f>
        <v>22.11</v>
      </c>
      <c r="H2831" s="15"/>
      <c r="I2831" s="15"/>
      <c r="J2831" s="16"/>
      <c r="K2831" s="16"/>
      <c r="L2831" s="13" t="n">
        <v>5771</v>
      </c>
      <c r="M2831" s="13" t="n">
        <v>16560</v>
      </c>
      <c r="N2831" s="17"/>
      <c r="O2831" s="13"/>
      <c r="P2831" s="13" t="n">
        <f aca="false">0+E2831*1.5+F2831*2/100</f>
        <v>31.48</v>
      </c>
      <c r="Q2831" s="13" t="s">
        <v>31</v>
      </c>
    </row>
    <row r="2832" customFormat="false" ht="14.9" hidden="false" customHeight="false" outlineLevel="0" collapsed="false">
      <c r="A2832" s="10"/>
      <c r="B2832" s="10"/>
      <c r="C2832" s="11" t="n">
        <v>41959</v>
      </c>
      <c r="D2832" s="18" t="s">
        <v>2971</v>
      </c>
      <c r="E2832" s="13" t="n">
        <v>8</v>
      </c>
      <c r="F2832" s="13" t="n">
        <v>358</v>
      </c>
      <c r="G2832" s="14" t="n">
        <f aca="false">E2832+F2832*1.5/100</f>
        <v>13.37</v>
      </c>
      <c r="H2832" s="15"/>
      <c r="I2832" s="15"/>
      <c r="J2832" s="16"/>
      <c r="K2832" s="16"/>
      <c r="L2832" s="13" t="n">
        <v>5771</v>
      </c>
      <c r="M2832" s="13" t="n">
        <v>16561</v>
      </c>
      <c r="N2832" s="17"/>
      <c r="O2832" s="13"/>
      <c r="P2832" s="13" t="n">
        <f aca="false">0+E2832*1.5+F2832*2/100</f>
        <v>19.16</v>
      </c>
      <c r="Q2832" s="13" t="s">
        <v>125</v>
      </c>
    </row>
    <row r="2833" customFormat="false" ht="14.9" hidden="false" customHeight="false" outlineLevel="0" collapsed="false">
      <c r="A2833" s="10"/>
      <c r="B2833" s="10"/>
      <c r="C2833" s="11" t="n">
        <v>41959</v>
      </c>
      <c r="D2833" s="12" t="s">
        <v>2972</v>
      </c>
      <c r="E2833" s="13"/>
      <c r="F2833" s="13"/>
      <c r="G2833" s="14"/>
      <c r="H2833" s="15" t="n">
        <v>143</v>
      </c>
      <c r="I2833" s="15" t="n">
        <v>135</v>
      </c>
      <c r="J2833" s="16"/>
      <c r="K2833" s="16"/>
      <c r="L2833" s="13" t="n">
        <v>5727</v>
      </c>
      <c r="M2833" s="13" t="n">
        <v>0</v>
      </c>
      <c r="N2833" s="17"/>
      <c r="O2833" s="13"/>
      <c r="P2833" s="13"/>
      <c r="Q2833" s="13"/>
    </row>
    <row r="2834" customFormat="false" ht="14.9" hidden="false" customHeight="false" outlineLevel="0" collapsed="false">
      <c r="A2834" s="10"/>
      <c r="B2834" s="10"/>
      <c r="C2834" s="11" t="n">
        <v>41959</v>
      </c>
      <c r="D2834" s="18" t="s">
        <v>2973</v>
      </c>
      <c r="E2834" s="13" t="n">
        <v>36</v>
      </c>
      <c r="F2834" s="13" t="n">
        <v>150</v>
      </c>
      <c r="G2834" s="14" t="n">
        <f aca="false">E2834+F2834*1.5/100</f>
        <v>38.25</v>
      </c>
      <c r="H2834" s="15" t="n">
        <v>48</v>
      </c>
      <c r="I2834" s="15" t="n">
        <v>48</v>
      </c>
      <c r="J2834" s="16" t="s">
        <v>2974</v>
      </c>
      <c r="K2834" s="16"/>
      <c r="L2834" s="13" t="n">
        <v>5727</v>
      </c>
      <c r="M2834" s="13" t="n">
        <v>16437</v>
      </c>
      <c r="N2834" s="17"/>
      <c r="O2834" s="13"/>
      <c r="P2834" s="13" t="n">
        <f aca="false">0+E2834*1.5+F2834*2/100</f>
        <v>57</v>
      </c>
      <c r="Q2834" s="13" t="s">
        <v>546</v>
      </c>
    </row>
    <row r="2835" customFormat="false" ht="14.9" hidden="false" customHeight="false" outlineLevel="0" collapsed="false">
      <c r="A2835" s="10"/>
      <c r="B2835" s="10"/>
      <c r="C2835" s="11" t="n">
        <v>41959</v>
      </c>
      <c r="D2835" s="18" t="s">
        <v>2975</v>
      </c>
      <c r="E2835" s="13" t="n">
        <v>26</v>
      </c>
      <c r="F2835" s="13" t="n">
        <v>0</v>
      </c>
      <c r="G2835" s="14" t="n">
        <f aca="false">E2835+F2835*1.5/100</f>
        <v>26</v>
      </c>
      <c r="H2835" s="15" t="n">
        <v>34</v>
      </c>
      <c r="I2835" s="15" t="n">
        <v>34</v>
      </c>
      <c r="J2835" s="16"/>
      <c r="K2835" s="16"/>
      <c r="L2835" s="13" t="n">
        <v>5727</v>
      </c>
      <c r="M2835" s="13" t="n">
        <v>16438</v>
      </c>
      <c r="N2835" s="17"/>
      <c r="O2835" s="13"/>
      <c r="P2835" s="13" t="n">
        <f aca="false">0+E2835*1.5+F2835*2/100</f>
        <v>39</v>
      </c>
      <c r="Q2835" s="13" t="s">
        <v>229</v>
      </c>
    </row>
    <row r="2836" customFormat="false" ht="14.9" hidden="false" customHeight="false" outlineLevel="0" collapsed="false">
      <c r="A2836" s="10"/>
      <c r="B2836" s="10"/>
      <c r="C2836" s="11" t="n">
        <v>41959</v>
      </c>
      <c r="D2836" s="18" t="s">
        <v>2976</v>
      </c>
      <c r="E2836" s="13" t="n">
        <v>16</v>
      </c>
      <c r="F2836" s="13" t="n">
        <v>0</v>
      </c>
      <c r="G2836" s="14" t="n">
        <f aca="false">E2836+F2836*1.5/100</f>
        <v>16</v>
      </c>
      <c r="H2836" s="15" t="n">
        <v>61</v>
      </c>
      <c r="I2836" s="15" t="n">
        <v>53</v>
      </c>
      <c r="J2836" s="16"/>
      <c r="K2836" s="16"/>
      <c r="L2836" s="13" t="n">
        <v>5727</v>
      </c>
      <c r="M2836" s="13" t="n">
        <v>16439</v>
      </c>
      <c r="N2836" s="17"/>
      <c r="O2836" s="13"/>
      <c r="P2836" s="13" t="n">
        <f aca="false">0+E2836*1.5+F2836*2/100</f>
        <v>24</v>
      </c>
      <c r="Q2836" s="13" t="s">
        <v>31</v>
      </c>
    </row>
    <row r="2837" customFormat="false" ht="14.9" hidden="false" customHeight="false" outlineLevel="0" collapsed="false">
      <c r="A2837" s="10"/>
      <c r="B2837" s="10"/>
      <c r="C2837" s="11" t="n">
        <v>41964</v>
      </c>
      <c r="D2837" s="19" t="s">
        <v>2977</v>
      </c>
      <c r="E2837" s="13"/>
      <c r="F2837" s="13"/>
      <c r="G2837" s="14"/>
      <c r="H2837" s="15"/>
      <c r="I2837" s="15"/>
      <c r="J2837" s="16"/>
      <c r="K2837" s="16"/>
      <c r="L2837" s="13" t="n">
        <v>5945</v>
      </c>
      <c r="M2837" s="13" t="n">
        <v>0</v>
      </c>
      <c r="N2837" s="17"/>
      <c r="O2837" s="13"/>
      <c r="P2837" s="13"/>
      <c r="Q2837" s="13"/>
    </row>
    <row r="2838" customFormat="false" ht="26.85" hidden="false" customHeight="false" outlineLevel="0" collapsed="false">
      <c r="A2838" s="10"/>
      <c r="B2838" s="10"/>
      <c r="C2838" s="11" t="n">
        <v>41964</v>
      </c>
      <c r="D2838" s="18" t="s">
        <v>2978</v>
      </c>
      <c r="E2838" s="13" t="n">
        <v>295</v>
      </c>
      <c r="F2838" s="13" t="n">
        <v>11650</v>
      </c>
      <c r="G2838" s="14" t="n">
        <f aca="false">E2838+F2838*1.5/100</f>
        <v>469.75</v>
      </c>
      <c r="H2838" s="15"/>
      <c r="I2838" s="15"/>
      <c r="J2838" s="16"/>
      <c r="K2838" s="16"/>
      <c r="L2838" s="13" t="n">
        <v>5945</v>
      </c>
      <c r="M2838" s="13" t="n">
        <v>17093</v>
      </c>
      <c r="N2838" s="17"/>
      <c r="O2838" s="13"/>
      <c r="P2838" s="13" t="n">
        <f aca="false">0+E2838*1.5+F2838*2/100</f>
        <v>675.5</v>
      </c>
      <c r="Q2838" s="13" t="s">
        <v>2979</v>
      </c>
    </row>
    <row r="2839" customFormat="false" ht="14.9" hidden="false" customHeight="false" outlineLevel="0" collapsed="false">
      <c r="A2839" s="10"/>
      <c r="B2839" s="10"/>
      <c r="C2839" s="11" t="n">
        <v>41964</v>
      </c>
      <c r="D2839" s="18" t="s">
        <v>2980</v>
      </c>
      <c r="E2839" s="13" t="n">
        <v>170</v>
      </c>
      <c r="F2839" s="13" t="n">
        <v>7300</v>
      </c>
      <c r="G2839" s="14" t="n">
        <f aca="false">E2839+F2839*1.5/100</f>
        <v>279.5</v>
      </c>
      <c r="H2839" s="15"/>
      <c r="I2839" s="15"/>
      <c r="J2839" s="16"/>
      <c r="K2839" s="16"/>
      <c r="L2839" s="13" t="n">
        <v>5945</v>
      </c>
      <c r="M2839" s="13" t="n">
        <v>17094</v>
      </c>
      <c r="N2839" s="17"/>
      <c r="O2839" s="13"/>
      <c r="P2839" s="13" t="n">
        <f aca="false">0+E2839*1.5+F2839*2/100</f>
        <v>401</v>
      </c>
      <c r="Q2839" s="13" t="s">
        <v>2981</v>
      </c>
    </row>
    <row r="2840" customFormat="false" ht="14.9" hidden="false" customHeight="false" outlineLevel="0" collapsed="false">
      <c r="A2840" s="10"/>
      <c r="B2840" s="10"/>
      <c r="C2840" s="11" t="n">
        <v>41964</v>
      </c>
      <c r="D2840" s="18" t="s">
        <v>2982</v>
      </c>
      <c r="E2840" s="13" t="n">
        <v>54</v>
      </c>
      <c r="F2840" s="13" t="n">
        <v>2315</v>
      </c>
      <c r="G2840" s="14" t="n">
        <f aca="false">E2840+F2840*1.5/100</f>
        <v>88.725</v>
      </c>
      <c r="H2840" s="15"/>
      <c r="I2840" s="15"/>
      <c r="J2840" s="16"/>
      <c r="K2840" s="16"/>
      <c r="L2840" s="13" t="n">
        <v>5945</v>
      </c>
      <c r="M2840" s="13" t="n">
        <v>17095</v>
      </c>
      <c r="N2840" s="17"/>
      <c r="O2840" s="13"/>
      <c r="P2840" s="13" t="n">
        <f aca="false">0+E2840*1.5+F2840*2/100</f>
        <v>127.3</v>
      </c>
      <c r="Q2840" s="13" t="s">
        <v>1353</v>
      </c>
    </row>
    <row r="2841" customFormat="false" ht="14.9" hidden="false" customHeight="false" outlineLevel="0" collapsed="false">
      <c r="A2841" s="10"/>
      <c r="B2841" s="10"/>
      <c r="C2841" s="11" t="n">
        <v>41964</v>
      </c>
      <c r="D2841" s="18" t="s">
        <v>2983</v>
      </c>
      <c r="E2841" s="13" t="n">
        <v>116</v>
      </c>
      <c r="F2841" s="13" t="n">
        <v>5300</v>
      </c>
      <c r="G2841" s="14" t="n">
        <f aca="false">E2841+F2841*1.5/100</f>
        <v>195.5</v>
      </c>
      <c r="H2841" s="15"/>
      <c r="I2841" s="15"/>
      <c r="J2841" s="16"/>
      <c r="K2841" s="16"/>
      <c r="L2841" s="13" t="n">
        <v>5945</v>
      </c>
      <c r="M2841" s="13" t="n">
        <v>17096</v>
      </c>
      <c r="N2841" s="17"/>
      <c r="O2841" s="13"/>
      <c r="P2841" s="13" t="n">
        <f aca="false">0+E2841*1.5+F2841*2/100</f>
        <v>280</v>
      </c>
      <c r="Q2841" s="13" t="s">
        <v>2984</v>
      </c>
    </row>
    <row r="2842" customFormat="false" ht="14.9" hidden="false" customHeight="false" outlineLevel="0" collapsed="false">
      <c r="A2842" s="10"/>
      <c r="B2842" s="10"/>
      <c r="C2842" s="11" t="n">
        <v>41964</v>
      </c>
      <c r="D2842" s="18" t="s">
        <v>2985</v>
      </c>
      <c r="E2842" s="13" t="n">
        <v>44</v>
      </c>
      <c r="F2842" s="13" t="n">
        <v>1885</v>
      </c>
      <c r="G2842" s="14" t="n">
        <f aca="false">E2842+F2842*1.5/100</f>
        <v>72.275</v>
      </c>
      <c r="H2842" s="15"/>
      <c r="I2842" s="15"/>
      <c r="J2842" s="16"/>
      <c r="K2842" s="16"/>
      <c r="L2842" s="13" t="n">
        <v>5945</v>
      </c>
      <c r="M2842" s="13" t="n">
        <v>17097</v>
      </c>
      <c r="N2842" s="17"/>
      <c r="O2842" s="13"/>
      <c r="P2842" s="13" t="n">
        <f aca="false">0+E2842*1.5+F2842*2/100</f>
        <v>103.7</v>
      </c>
      <c r="Q2842" s="13" t="s">
        <v>86</v>
      </c>
    </row>
    <row r="2843" customFormat="false" ht="14.9" hidden="false" customHeight="false" outlineLevel="0" collapsed="false">
      <c r="A2843" s="10"/>
      <c r="B2843" s="10"/>
      <c r="C2843" s="11" t="n">
        <v>41964</v>
      </c>
      <c r="D2843" s="18" t="s">
        <v>2986</v>
      </c>
      <c r="E2843" s="13" t="n">
        <v>48</v>
      </c>
      <c r="F2843" s="13" t="n">
        <v>2300</v>
      </c>
      <c r="G2843" s="14" t="n">
        <f aca="false">E2843+F2843*1.5/100</f>
        <v>82.5</v>
      </c>
      <c r="H2843" s="15"/>
      <c r="I2843" s="15"/>
      <c r="J2843" s="16"/>
      <c r="K2843" s="16"/>
      <c r="L2843" s="13" t="n">
        <v>5945</v>
      </c>
      <c r="M2843" s="13" t="n">
        <v>17098</v>
      </c>
      <c r="N2843" s="17"/>
      <c r="O2843" s="13"/>
      <c r="P2843" s="13" t="n">
        <f aca="false">0+E2843*1.5+F2843*2/100</f>
        <v>118</v>
      </c>
      <c r="Q2843" s="13" t="s">
        <v>2043</v>
      </c>
    </row>
    <row r="2844" customFormat="false" ht="14.9" hidden="false" customHeight="false" outlineLevel="0" collapsed="false">
      <c r="A2844" s="10"/>
      <c r="B2844" s="10"/>
      <c r="C2844" s="11" t="n">
        <v>41965</v>
      </c>
      <c r="D2844" s="18" t="s">
        <v>2987</v>
      </c>
      <c r="E2844" s="13" t="n">
        <v>68</v>
      </c>
      <c r="F2844" s="13" t="n">
        <v>3300</v>
      </c>
      <c r="G2844" s="14" t="n">
        <f aca="false">E2844+F2844*1.5/100</f>
        <v>117.5</v>
      </c>
      <c r="H2844" s="15"/>
      <c r="I2844" s="15"/>
      <c r="J2844" s="16"/>
      <c r="K2844" s="16"/>
      <c r="L2844" s="13" t="n">
        <v>5945</v>
      </c>
      <c r="M2844" s="13" t="n">
        <v>17099</v>
      </c>
      <c r="N2844" s="17"/>
      <c r="O2844" s="13"/>
      <c r="P2844" s="13" t="n">
        <f aca="false">0+E2844*1.5+F2844*2/100</f>
        <v>168</v>
      </c>
      <c r="Q2844" s="13" t="s">
        <v>1220</v>
      </c>
    </row>
    <row r="2845" customFormat="false" ht="14.9" hidden="false" customHeight="false" outlineLevel="0" collapsed="false">
      <c r="A2845" s="10"/>
      <c r="B2845" s="10"/>
      <c r="C2845" s="11" t="n">
        <v>41965</v>
      </c>
      <c r="D2845" s="18" t="s">
        <v>2988</v>
      </c>
      <c r="E2845" s="13" t="n">
        <v>50</v>
      </c>
      <c r="F2845" s="13" t="n">
        <v>2350</v>
      </c>
      <c r="G2845" s="14" t="n">
        <f aca="false">E2845+F2845*1.5/100</f>
        <v>85.25</v>
      </c>
      <c r="H2845" s="15"/>
      <c r="I2845" s="15"/>
      <c r="J2845" s="16"/>
      <c r="K2845" s="16"/>
      <c r="L2845" s="13" t="n">
        <v>5945</v>
      </c>
      <c r="M2845" s="13" t="n">
        <v>17100</v>
      </c>
      <c r="N2845" s="17"/>
      <c r="O2845" s="13"/>
      <c r="P2845" s="13" t="n">
        <f aca="false">0+E2845*1.5+F2845*2/100</f>
        <v>122</v>
      </c>
      <c r="Q2845" s="13" t="s">
        <v>150</v>
      </c>
    </row>
    <row r="2846" customFormat="false" ht="14.9" hidden="false" customHeight="false" outlineLevel="0" collapsed="false">
      <c r="A2846" s="10"/>
      <c r="B2846" s="10"/>
      <c r="C2846" s="11" t="n">
        <v>41965</v>
      </c>
      <c r="D2846" s="18" t="s">
        <v>2989</v>
      </c>
      <c r="E2846" s="13" t="n">
        <v>37</v>
      </c>
      <c r="F2846" s="13" t="n">
        <v>1628</v>
      </c>
      <c r="G2846" s="14" t="n">
        <f aca="false">E2846+F2846*1.5/100</f>
        <v>61.42</v>
      </c>
      <c r="H2846" s="15"/>
      <c r="I2846" s="15"/>
      <c r="J2846" s="16"/>
      <c r="K2846" s="16"/>
      <c r="L2846" s="13" t="n">
        <v>5945</v>
      </c>
      <c r="M2846" s="13" t="n">
        <v>17101</v>
      </c>
      <c r="N2846" s="17"/>
      <c r="O2846" s="13"/>
      <c r="P2846" s="13" t="n">
        <f aca="false">0+E2846*1.5+F2846*2/100</f>
        <v>88.06</v>
      </c>
      <c r="Q2846" s="13" t="s">
        <v>475</v>
      </c>
    </row>
    <row r="2847" customFormat="false" ht="26.85" hidden="false" customHeight="false" outlineLevel="0" collapsed="false">
      <c r="A2847" s="10"/>
      <c r="B2847" s="10"/>
      <c r="C2847" s="11" t="n">
        <v>41965</v>
      </c>
      <c r="D2847" s="18" t="s">
        <v>2990</v>
      </c>
      <c r="E2847" s="13" t="n">
        <v>25</v>
      </c>
      <c r="F2847" s="13" t="n">
        <v>0</v>
      </c>
      <c r="G2847" s="14" t="n">
        <f aca="false">E2847+F2847*1.5/100</f>
        <v>25</v>
      </c>
      <c r="H2847" s="15"/>
      <c r="I2847" s="15"/>
      <c r="J2847" s="16"/>
      <c r="K2847" s="16"/>
      <c r="L2847" s="13" t="n">
        <v>5945</v>
      </c>
      <c r="M2847" s="13" t="n">
        <v>17102</v>
      </c>
      <c r="N2847" s="17"/>
      <c r="O2847" s="13"/>
      <c r="P2847" s="13" t="n">
        <f aca="false">0+E2847*1.5+F2847*2/100</f>
        <v>37.5</v>
      </c>
      <c r="Q2847" s="13" t="s">
        <v>158</v>
      </c>
    </row>
    <row r="2848" customFormat="false" ht="14.9" hidden="false" customHeight="false" outlineLevel="0" collapsed="false">
      <c r="A2848" s="10"/>
      <c r="B2848" s="10"/>
      <c r="C2848" s="11" t="n">
        <v>41966</v>
      </c>
      <c r="D2848" s="18" t="s">
        <v>2991</v>
      </c>
      <c r="E2848" s="13" t="n">
        <v>10</v>
      </c>
      <c r="F2848" s="13" t="n">
        <v>270</v>
      </c>
      <c r="G2848" s="14" t="n">
        <f aca="false">E2848+F2848*1.5/100</f>
        <v>14.05</v>
      </c>
      <c r="H2848" s="15"/>
      <c r="I2848" s="15"/>
      <c r="J2848" s="16"/>
      <c r="K2848" s="16"/>
      <c r="L2848" s="13" t="n">
        <v>5945</v>
      </c>
      <c r="M2848" s="13" t="n">
        <v>17103</v>
      </c>
      <c r="N2848" s="17"/>
      <c r="O2848" s="13"/>
      <c r="P2848" s="13" t="n">
        <f aca="false">0+E2848*1.5+F2848*2/100</f>
        <v>20.4</v>
      </c>
      <c r="Q2848" s="13" t="s">
        <v>55</v>
      </c>
    </row>
    <row r="2849" customFormat="false" ht="14.9" hidden="false" customHeight="false" outlineLevel="0" collapsed="false">
      <c r="A2849" s="10"/>
      <c r="B2849" s="10"/>
      <c r="C2849" s="11" t="n">
        <v>41965</v>
      </c>
      <c r="D2849" s="19" t="s">
        <v>2992</v>
      </c>
      <c r="E2849" s="13"/>
      <c r="F2849" s="13"/>
      <c r="G2849" s="14"/>
      <c r="H2849" s="15"/>
      <c r="I2849" s="15"/>
      <c r="J2849" s="16"/>
      <c r="K2849" s="16"/>
      <c r="L2849" s="13" t="n">
        <v>5599</v>
      </c>
      <c r="M2849" s="13" t="n">
        <v>0</v>
      </c>
      <c r="N2849" s="17"/>
      <c r="O2849" s="13"/>
      <c r="P2849" s="13"/>
      <c r="Q2849" s="13"/>
    </row>
    <row r="2850" customFormat="false" ht="14.9" hidden="false" customHeight="false" outlineLevel="0" collapsed="false">
      <c r="A2850" s="10"/>
      <c r="B2850" s="10"/>
      <c r="C2850" s="11" t="n">
        <v>41965</v>
      </c>
      <c r="D2850" s="18" t="s">
        <v>2993</v>
      </c>
      <c r="E2850" s="13" t="n">
        <v>28.8</v>
      </c>
      <c r="F2850" s="13" t="n">
        <v>861</v>
      </c>
      <c r="G2850" s="14" t="n">
        <f aca="false">E2850+F2850*1.5/100</f>
        <v>41.715</v>
      </c>
      <c r="H2850" s="15"/>
      <c r="I2850" s="15"/>
      <c r="J2850" s="16"/>
      <c r="K2850" s="16"/>
      <c r="L2850" s="13" t="n">
        <v>5599</v>
      </c>
      <c r="M2850" s="13" t="n">
        <v>16209</v>
      </c>
      <c r="N2850" s="17"/>
      <c r="O2850" s="13"/>
      <c r="P2850" s="13" t="n">
        <f aca="false">0+E2850*1.5+F2850*2/100</f>
        <v>60.42</v>
      </c>
      <c r="Q2850" s="13" t="s">
        <v>634</v>
      </c>
    </row>
    <row r="2851" customFormat="false" ht="14.9" hidden="false" customHeight="false" outlineLevel="0" collapsed="false">
      <c r="A2851" s="10"/>
      <c r="B2851" s="10"/>
      <c r="C2851" s="11" t="n">
        <v>41965</v>
      </c>
      <c r="D2851" s="18" t="s">
        <v>2994</v>
      </c>
      <c r="E2851" s="13" t="n">
        <v>18.05</v>
      </c>
      <c r="F2851" s="13" t="n">
        <v>553</v>
      </c>
      <c r="G2851" s="14" t="n">
        <f aca="false">E2851+F2851*1.5/100</f>
        <v>26.345</v>
      </c>
      <c r="H2851" s="15"/>
      <c r="I2851" s="15"/>
      <c r="J2851" s="16"/>
      <c r="K2851" s="16"/>
      <c r="L2851" s="13" t="n">
        <v>5599</v>
      </c>
      <c r="M2851" s="13" t="n">
        <v>16210</v>
      </c>
      <c r="N2851" s="17"/>
      <c r="O2851" s="13"/>
      <c r="P2851" s="13" t="n">
        <f aca="false">0+E2851*1.5+F2851*2/100</f>
        <v>38.135</v>
      </c>
      <c r="Q2851" s="13" t="s">
        <v>144</v>
      </c>
    </row>
    <row r="2852" customFormat="false" ht="14.9" hidden="false" customHeight="false" outlineLevel="0" collapsed="false">
      <c r="A2852" s="10"/>
      <c r="B2852" s="10"/>
      <c r="C2852" s="11" t="n">
        <v>41965</v>
      </c>
      <c r="D2852" s="18" t="s">
        <v>2995</v>
      </c>
      <c r="E2852" s="13" t="n">
        <v>10.34</v>
      </c>
      <c r="F2852" s="13" t="n">
        <v>295</v>
      </c>
      <c r="G2852" s="14" t="n">
        <f aca="false">E2852+F2852*1.5/100</f>
        <v>14.765</v>
      </c>
      <c r="H2852" s="15"/>
      <c r="I2852" s="15"/>
      <c r="J2852" s="16"/>
      <c r="K2852" s="16"/>
      <c r="L2852" s="13" t="n">
        <v>5599</v>
      </c>
      <c r="M2852" s="13" t="n">
        <v>16211</v>
      </c>
      <c r="N2852" s="17"/>
      <c r="O2852" s="13"/>
      <c r="P2852" s="13" t="n">
        <f aca="false">0+E2852*1.5+F2852*2/100</f>
        <v>21.41</v>
      </c>
      <c r="Q2852" s="13" t="s">
        <v>69</v>
      </c>
    </row>
    <row r="2853" customFormat="false" ht="14.9" hidden="false" customHeight="false" outlineLevel="0" collapsed="false">
      <c r="A2853" s="10"/>
      <c r="B2853" s="10"/>
      <c r="C2853" s="11" t="n">
        <v>41965</v>
      </c>
      <c r="D2853" s="12" t="s">
        <v>2996</v>
      </c>
      <c r="E2853" s="13"/>
      <c r="F2853" s="13"/>
      <c r="G2853" s="14"/>
      <c r="H2853" s="15" t="n">
        <v>231</v>
      </c>
      <c r="I2853" s="15" t="n">
        <v>222</v>
      </c>
      <c r="J2853" s="16"/>
      <c r="K2853" s="16"/>
      <c r="L2853" s="13" t="n">
        <v>5644</v>
      </c>
      <c r="M2853" s="13" t="n">
        <v>0</v>
      </c>
      <c r="N2853" s="17"/>
      <c r="O2853" s="13"/>
      <c r="P2853" s="13"/>
      <c r="Q2853" s="13"/>
    </row>
    <row r="2854" customFormat="false" ht="14.9" hidden="false" customHeight="false" outlineLevel="0" collapsed="false">
      <c r="A2854" s="10"/>
      <c r="B2854" s="10"/>
      <c r="C2854" s="11" t="n">
        <v>41965</v>
      </c>
      <c r="D2854" s="18" t="s">
        <v>2997</v>
      </c>
      <c r="E2854" s="13" t="n">
        <v>27.6</v>
      </c>
      <c r="F2854" s="13" t="n">
        <v>1420</v>
      </c>
      <c r="G2854" s="14" t="n">
        <f aca="false">E2854+F2854*1.5/100</f>
        <v>48.9</v>
      </c>
      <c r="H2854" s="15" t="n">
        <v>40</v>
      </c>
      <c r="I2854" s="15" t="n">
        <v>37</v>
      </c>
      <c r="J2854" s="16"/>
      <c r="K2854" s="16"/>
      <c r="L2854" s="13" t="n">
        <v>5644</v>
      </c>
      <c r="M2854" s="13" t="n">
        <v>16204</v>
      </c>
      <c r="N2854" s="17"/>
      <c r="O2854" s="13"/>
      <c r="P2854" s="13" t="n">
        <f aca="false">0+E2854*1.5+F2854*2/100</f>
        <v>69.8</v>
      </c>
      <c r="Q2854" s="13"/>
    </row>
    <row r="2855" customFormat="false" ht="14.9" hidden="false" customHeight="false" outlineLevel="0" collapsed="false">
      <c r="A2855" s="10"/>
      <c r="B2855" s="10"/>
      <c r="C2855" s="11" t="n">
        <v>41965</v>
      </c>
      <c r="D2855" s="18" t="s">
        <v>2998</v>
      </c>
      <c r="E2855" s="13" t="n">
        <v>16.7</v>
      </c>
      <c r="F2855" s="13" t="n">
        <v>850</v>
      </c>
      <c r="G2855" s="14" t="n">
        <f aca="false">E2855+F2855*1.5/100</f>
        <v>29.45</v>
      </c>
      <c r="H2855" s="15" t="n">
        <v>53</v>
      </c>
      <c r="I2855" s="15" t="n">
        <v>49</v>
      </c>
      <c r="J2855" s="16"/>
      <c r="K2855" s="16"/>
      <c r="L2855" s="13" t="n">
        <v>5644</v>
      </c>
      <c r="M2855" s="13" t="n">
        <v>16205</v>
      </c>
      <c r="N2855" s="17"/>
      <c r="O2855" s="13"/>
      <c r="P2855" s="13" t="n">
        <f aca="false">0+E2855*1.5+F2855*2/100</f>
        <v>42.05</v>
      </c>
      <c r="Q2855" s="13"/>
    </row>
    <row r="2856" customFormat="false" ht="14.9" hidden="false" customHeight="false" outlineLevel="0" collapsed="false">
      <c r="A2856" s="10"/>
      <c r="B2856" s="10"/>
      <c r="C2856" s="11" t="n">
        <v>41965</v>
      </c>
      <c r="D2856" s="18" t="s">
        <v>2999</v>
      </c>
      <c r="E2856" s="13" t="n">
        <v>12.8</v>
      </c>
      <c r="F2856" s="13" t="n">
        <v>420</v>
      </c>
      <c r="G2856" s="14" t="n">
        <f aca="false">E2856+F2856*1.5/100</f>
        <v>19.1</v>
      </c>
      <c r="H2856" s="15" t="n">
        <v>56</v>
      </c>
      <c r="I2856" s="15" t="n">
        <v>54</v>
      </c>
      <c r="J2856" s="16"/>
      <c r="K2856" s="16"/>
      <c r="L2856" s="13" t="n">
        <v>5644</v>
      </c>
      <c r="M2856" s="13" t="n">
        <v>16206</v>
      </c>
      <c r="N2856" s="17"/>
      <c r="O2856" s="13"/>
      <c r="P2856" s="13" t="n">
        <f aca="false">0+E2856*1.5+F2856*2/100</f>
        <v>27.6</v>
      </c>
      <c r="Q2856" s="13"/>
    </row>
    <row r="2857" customFormat="false" ht="14.9" hidden="false" customHeight="false" outlineLevel="0" collapsed="false">
      <c r="A2857" s="10"/>
      <c r="B2857" s="10"/>
      <c r="C2857" s="11" t="n">
        <v>41965</v>
      </c>
      <c r="D2857" s="18" t="s">
        <v>3000</v>
      </c>
      <c r="E2857" s="13" t="n">
        <v>11.7</v>
      </c>
      <c r="F2857" s="13" t="n">
        <v>770</v>
      </c>
      <c r="G2857" s="14" t="n">
        <f aca="false">E2857+F2857*1.5/100</f>
        <v>23.25</v>
      </c>
      <c r="H2857" s="15" t="n">
        <v>44</v>
      </c>
      <c r="I2857" s="15" t="n">
        <v>44</v>
      </c>
      <c r="J2857" s="16"/>
      <c r="K2857" s="16"/>
      <c r="L2857" s="13" t="n">
        <v>5644</v>
      </c>
      <c r="M2857" s="13" t="n">
        <v>16207</v>
      </c>
      <c r="N2857" s="17"/>
      <c r="O2857" s="13"/>
      <c r="P2857" s="13" t="n">
        <f aca="false">0+E2857*1.5+F2857*2/100</f>
        <v>32.95</v>
      </c>
      <c r="Q2857" s="13"/>
    </row>
    <row r="2858" customFormat="false" ht="14.9" hidden="false" customHeight="false" outlineLevel="0" collapsed="false">
      <c r="A2858" s="10"/>
      <c r="B2858" s="10"/>
      <c r="C2858" s="11" t="n">
        <v>41965</v>
      </c>
      <c r="D2858" s="18" t="s">
        <v>3001</v>
      </c>
      <c r="E2858" s="13" t="n">
        <v>12.8</v>
      </c>
      <c r="F2858" s="13" t="n">
        <v>420</v>
      </c>
      <c r="G2858" s="14" t="n">
        <f aca="false">E2858+F2858*1.5/100</f>
        <v>19.1</v>
      </c>
      <c r="H2858" s="15" t="n">
        <v>38</v>
      </c>
      <c r="I2858" s="15" t="n">
        <v>38</v>
      </c>
      <c r="J2858" s="16"/>
      <c r="K2858" s="16"/>
      <c r="L2858" s="13" t="n">
        <v>5644</v>
      </c>
      <c r="M2858" s="13" t="n">
        <v>16208</v>
      </c>
      <c r="N2858" s="17"/>
      <c r="O2858" s="13"/>
      <c r="P2858" s="13" t="n">
        <f aca="false">0+E2858*1.5+F2858*2/100</f>
        <v>27.6</v>
      </c>
      <c r="Q2858" s="13"/>
    </row>
    <row r="2859" customFormat="false" ht="14.9" hidden="false" customHeight="false" outlineLevel="0" collapsed="false">
      <c r="A2859" s="10"/>
      <c r="B2859" s="10"/>
      <c r="C2859" s="11" t="n">
        <v>41965</v>
      </c>
      <c r="D2859" s="12" t="s">
        <v>3002</v>
      </c>
      <c r="E2859" s="13"/>
      <c r="F2859" s="13"/>
      <c r="G2859" s="14"/>
      <c r="H2859" s="15" t="n">
        <v>615</v>
      </c>
      <c r="I2859" s="15" t="n">
        <v>537</v>
      </c>
      <c r="J2859" s="16"/>
      <c r="K2859" s="16"/>
      <c r="L2859" s="13" t="n">
        <v>5647</v>
      </c>
      <c r="M2859" s="13" t="n">
        <v>0</v>
      </c>
      <c r="N2859" s="17"/>
      <c r="O2859" s="13"/>
      <c r="P2859" s="13"/>
      <c r="Q2859" s="13"/>
    </row>
    <row r="2860" customFormat="false" ht="14.9" hidden="false" customHeight="false" outlineLevel="0" collapsed="false">
      <c r="A2860" s="10"/>
      <c r="B2860" s="10"/>
      <c r="C2860" s="11" t="n">
        <v>41965</v>
      </c>
      <c r="D2860" s="18" t="s">
        <v>3003</v>
      </c>
      <c r="E2860" s="13" t="n">
        <v>102</v>
      </c>
      <c r="F2860" s="13" t="n">
        <v>3027</v>
      </c>
      <c r="G2860" s="14" t="n">
        <f aca="false">E2860+F2860*1.5/100</f>
        <v>147.405</v>
      </c>
      <c r="H2860" s="15" t="n">
        <v>312</v>
      </c>
      <c r="I2860" s="15" t="n">
        <v>238</v>
      </c>
      <c r="J2860" s="16"/>
      <c r="K2860" s="16"/>
      <c r="L2860" s="13" t="n">
        <v>5647</v>
      </c>
      <c r="M2860" s="13" t="n">
        <v>16235</v>
      </c>
      <c r="N2860" s="17"/>
      <c r="O2860" s="13"/>
      <c r="P2860" s="13" t="n">
        <f aca="false">0+E2860*1.5+F2860*2/100</f>
        <v>213.54</v>
      </c>
      <c r="Q2860" s="13" t="s">
        <v>1439</v>
      </c>
    </row>
    <row r="2861" customFormat="false" ht="14.9" hidden="false" customHeight="false" outlineLevel="0" collapsed="false">
      <c r="A2861" s="10"/>
      <c r="B2861" s="10"/>
      <c r="C2861" s="11" t="n">
        <v>41965</v>
      </c>
      <c r="D2861" s="18" t="s">
        <v>3004</v>
      </c>
      <c r="E2861" s="13" t="n">
        <v>48</v>
      </c>
      <c r="F2861" s="13" t="n">
        <v>1252</v>
      </c>
      <c r="G2861" s="14" t="n">
        <f aca="false">E2861+F2861*1.5/100</f>
        <v>66.78</v>
      </c>
      <c r="H2861" s="15" t="n">
        <v>142</v>
      </c>
      <c r="I2861" s="15" t="n">
        <v>142</v>
      </c>
      <c r="J2861" s="16"/>
      <c r="K2861" s="16"/>
      <c r="L2861" s="13" t="n">
        <v>5647</v>
      </c>
      <c r="M2861" s="13" t="n">
        <v>16236</v>
      </c>
      <c r="N2861" s="17"/>
      <c r="O2861" s="13"/>
      <c r="P2861" s="13" t="n">
        <f aca="false">0+E2861*1.5+F2861*2/100</f>
        <v>97.04</v>
      </c>
      <c r="Q2861" s="13" t="s">
        <v>86</v>
      </c>
    </row>
    <row r="2862" customFormat="false" ht="14.9" hidden="false" customHeight="false" outlineLevel="0" collapsed="false">
      <c r="A2862" s="10"/>
      <c r="B2862" s="10"/>
      <c r="C2862" s="11" t="n">
        <v>41965</v>
      </c>
      <c r="D2862" s="18" t="s">
        <v>3005</v>
      </c>
      <c r="E2862" s="13" t="n">
        <v>37</v>
      </c>
      <c r="F2862" s="13" t="n">
        <v>1132</v>
      </c>
      <c r="G2862" s="14" t="n">
        <f aca="false">E2862+F2862*1.5/100</f>
        <v>53.98</v>
      </c>
      <c r="H2862" s="15" t="n">
        <v>71</v>
      </c>
      <c r="I2862" s="15" t="n">
        <v>67</v>
      </c>
      <c r="J2862" s="16"/>
      <c r="K2862" s="16"/>
      <c r="L2862" s="13" t="n">
        <v>5647</v>
      </c>
      <c r="M2862" s="13" t="n">
        <v>16237</v>
      </c>
      <c r="N2862" s="17"/>
      <c r="O2862" s="13"/>
      <c r="P2862" s="13" t="n">
        <f aca="false">0+E2862*1.5+F2862*2/100</f>
        <v>78.14</v>
      </c>
      <c r="Q2862" s="13" t="s">
        <v>112</v>
      </c>
    </row>
    <row r="2863" customFormat="false" ht="14.9" hidden="false" customHeight="false" outlineLevel="0" collapsed="false">
      <c r="A2863" s="10"/>
      <c r="B2863" s="10"/>
      <c r="C2863" s="11" t="n">
        <v>41965</v>
      </c>
      <c r="D2863" s="18" t="s">
        <v>3006</v>
      </c>
      <c r="E2863" s="13" t="n">
        <v>15</v>
      </c>
      <c r="F2863" s="13" t="n">
        <v>569</v>
      </c>
      <c r="G2863" s="14" t="n">
        <f aca="false">E2863+F2863*1.5/100</f>
        <v>23.535</v>
      </c>
      <c r="H2863" s="15" t="n">
        <v>77</v>
      </c>
      <c r="I2863" s="15" t="n">
        <v>77</v>
      </c>
      <c r="J2863" s="16"/>
      <c r="K2863" s="16"/>
      <c r="L2863" s="13" t="n">
        <v>5647</v>
      </c>
      <c r="M2863" s="13" t="n">
        <v>16238</v>
      </c>
      <c r="N2863" s="17"/>
      <c r="O2863" s="13"/>
      <c r="P2863" s="13" t="n">
        <f aca="false">0+E2863*1.5+F2863*2/100</f>
        <v>33.88</v>
      </c>
      <c r="Q2863" s="13" t="s">
        <v>42</v>
      </c>
    </row>
    <row r="2864" customFormat="false" ht="14.9" hidden="false" customHeight="false" outlineLevel="0" collapsed="false">
      <c r="A2864" s="10"/>
      <c r="B2864" s="10"/>
      <c r="C2864" s="11" t="n">
        <v>41965</v>
      </c>
      <c r="D2864" s="18" t="s">
        <v>3007</v>
      </c>
      <c r="E2864" s="13" t="n">
        <v>102</v>
      </c>
      <c r="F2864" s="13" t="n">
        <v>3027</v>
      </c>
      <c r="G2864" s="14" t="n">
        <f aca="false">E2864+F2864*1.5/100</f>
        <v>147.405</v>
      </c>
      <c r="H2864" s="15" t="n">
        <v>13</v>
      </c>
      <c r="I2864" s="15" t="n">
        <v>13</v>
      </c>
      <c r="J2864" s="16"/>
      <c r="K2864" s="16"/>
      <c r="L2864" s="13" t="n">
        <v>5647</v>
      </c>
      <c r="M2864" s="13" t="n">
        <v>16239</v>
      </c>
      <c r="N2864" s="17"/>
      <c r="O2864" s="13"/>
      <c r="P2864" s="13" t="n">
        <f aca="false">0+E2864*1.5+F2864*2/100</f>
        <v>213.54</v>
      </c>
      <c r="Q2864" s="13" t="s">
        <v>1439</v>
      </c>
    </row>
    <row r="2865" customFormat="false" ht="14.9" hidden="false" customHeight="false" outlineLevel="0" collapsed="false">
      <c r="A2865" s="10"/>
      <c r="B2865" s="10"/>
      <c r="C2865" s="11" t="n">
        <v>41965</v>
      </c>
      <c r="D2865" s="12" t="s">
        <v>3008</v>
      </c>
      <c r="E2865" s="13"/>
      <c r="F2865" s="13"/>
      <c r="G2865" s="14"/>
      <c r="H2865" s="15" t="n">
        <v>68</v>
      </c>
      <c r="I2865" s="15"/>
      <c r="J2865" s="16"/>
      <c r="K2865" s="16"/>
      <c r="L2865" s="13" t="n">
        <v>5752</v>
      </c>
      <c r="M2865" s="13" t="n">
        <v>0</v>
      </c>
      <c r="N2865" s="17"/>
      <c r="O2865" s="13"/>
      <c r="P2865" s="13"/>
      <c r="Q2865" s="13"/>
    </row>
    <row r="2866" customFormat="false" ht="14.9" hidden="false" customHeight="false" outlineLevel="0" collapsed="false">
      <c r="A2866" s="10"/>
      <c r="B2866" s="10"/>
      <c r="C2866" s="11" t="n">
        <v>41965</v>
      </c>
      <c r="D2866" s="18" t="s">
        <v>3009</v>
      </c>
      <c r="E2866" s="13" t="n">
        <v>11</v>
      </c>
      <c r="F2866" s="13" t="n">
        <v>80</v>
      </c>
      <c r="G2866" s="14" t="n">
        <f aca="false">E2866+F2866*1.5/100</f>
        <v>12.2</v>
      </c>
      <c r="H2866" s="15" t="n">
        <v>68</v>
      </c>
      <c r="I2866" s="15"/>
      <c r="J2866" s="16"/>
      <c r="K2866" s="16"/>
      <c r="L2866" s="13" t="n">
        <v>5752</v>
      </c>
      <c r="M2866" s="13" t="n">
        <v>16505</v>
      </c>
      <c r="N2866" s="17"/>
      <c r="O2866" s="13"/>
      <c r="P2866" s="13" t="n">
        <f aca="false">0+E2866*1.5+F2866*2/100</f>
        <v>18.1</v>
      </c>
      <c r="Q2866" s="13" t="s">
        <v>171</v>
      </c>
    </row>
    <row r="2867" customFormat="false" ht="14.9" hidden="false" customHeight="false" outlineLevel="0" collapsed="false">
      <c r="A2867" s="10"/>
      <c r="B2867" s="10"/>
      <c r="C2867" s="11" t="n">
        <v>41966</v>
      </c>
      <c r="D2867" s="12" t="s">
        <v>3010</v>
      </c>
      <c r="E2867" s="13"/>
      <c r="F2867" s="13"/>
      <c r="G2867" s="14"/>
      <c r="H2867" s="15"/>
      <c r="I2867" s="15"/>
      <c r="J2867" s="16"/>
      <c r="K2867" s="16"/>
      <c r="L2867" s="13" t="n">
        <v>5648</v>
      </c>
      <c r="M2867" s="13" t="n">
        <v>0</v>
      </c>
      <c r="N2867" s="17"/>
      <c r="O2867" s="13"/>
      <c r="P2867" s="13"/>
      <c r="Q2867" s="13"/>
    </row>
    <row r="2868" customFormat="false" ht="14.9" hidden="false" customHeight="false" outlineLevel="0" collapsed="false">
      <c r="A2868" s="10"/>
      <c r="B2868" s="10"/>
      <c r="C2868" s="11" t="n">
        <v>41966</v>
      </c>
      <c r="D2868" s="18" t="s">
        <v>3011</v>
      </c>
      <c r="E2868" s="13" t="n">
        <v>0</v>
      </c>
      <c r="F2868" s="13" t="n">
        <v>0</v>
      </c>
      <c r="G2868" s="14" t="n">
        <f aca="false">E2868+F2868*1.5/100</f>
        <v>0</v>
      </c>
      <c r="H2868" s="15"/>
      <c r="I2868" s="15"/>
      <c r="J2868" s="16"/>
      <c r="K2868" s="16"/>
      <c r="L2868" s="13" t="n">
        <v>5648</v>
      </c>
      <c r="M2868" s="13" t="n">
        <v>16240</v>
      </c>
      <c r="N2868" s="17" t="s">
        <v>276</v>
      </c>
      <c r="O2868" s="13"/>
      <c r="P2868" s="13" t="n">
        <f aca="false">0+E2868*1.5+F2868*2/100</f>
        <v>0</v>
      </c>
      <c r="Q2868" s="13"/>
    </row>
    <row r="2869" customFormat="false" ht="14.9" hidden="false" customHeight="false" outlineLevel="0" collapsed="false">
      <c r="A2869" s="10"/>
      <c r="B2869" s="10"/>
      <c r="C2869" s="11" t="n">
        <v>41966</v>
      </c>
      <c r="D2869" s="12" t="s">
        <v>3012</v>
      </c>
      <c r="E2869" s="13"/>
      <c r="F2869" s="13"/>
      <c r="G2869" s="14"/>
      <c r="H2869" s="15" t="n">
        <v>171</v>
      </c>
      <c r="I2869" s="15" t="n">
        <v>166</v>
      </c>
      <c r="J2869" s="16"/>
      <c r="K2869" s="16"/>
      <c r="L2869" s="13" t="n">
        <v>5738</v>
      </c>
      <c r="M2869" s="13" t="n">
        <v>0</v>
      </c>
      <c r="N2869" s="17"/>
      <c r="O2869" s="13"/>
      <c r="P2869" s="13"/>
      <c r="Q2869" s="13"/>
    </row>
    <row r="2870" customFormat="false" ht="14.9" hidden="false" customHeight="false" outlineLevel="0" collapsed="false">
      <c r="A2870" s="10"/>
      <c r="B2870" s="10"/>
      <c r="C2870" s="11" t="n">
        <v>41966</v>
      </c>
      <c r="D2870" s="18" t="s">
        <v>3013</v>
      </c>
      <c r="E2870" s="13" t="n">
        <v>34.78</v>
      </c>
      <c r="F2870" s="13" t="n">
        <v>736</v>
      </c>
      <c r="G2870" s="14" t="n">
        <f aca="false">E2870+F2870*1.5/100</f>
        <v>45.82</v>
      </c>
      <c r="H2870" s="15" t="n">
        <v>55</v>
      </c>
      <c r="I2870" s="15" t="n">
        <v>50</v>
      </c>
      <c r="J2870" s="16"/>
      <c r="K2870" s="16"/>
      <c r="L2870" s="13" t="n">
        <v>5738</v>
      </c>
      <c r="M2870" s="13" t="n">
        <v>16469</v>
      </c>
      <c r="N2870" s="17"/>
      <c r="O2870" s="13"/>
      <c r="P2870" s="13" t="n">
        <f aca="false">0+E2870*1.5+F2870*2/100</f>
        <v>66.89</v>
      </c>
      <c r="Q2870" s="13" t="s">
        <v>839</v>
      </c>
    </row>
    <row r="2871" customFormat="false" ht="14.9" hidden="false" customHeight="false" outlineLevel="0" collapsed="false">
      <c r="A2871" s="10"/>
      <c r="B2871" s="10"/>
      <c r="C2871" s="11" t="n">
        <v>41966</v>
      </c>
      <c r="D2871" s="18" t="s">
        <v>3014</v>
      </c>
      <c r="E2871" s="13" t="n">
        <v>20.6</v>
      </c>
      <c r="F2871" s="13" t="n">
        <v>371</v>
      </c>
      <c r="G2871" s="14" t="n">
        <f aca="false">E2871+F2871*1.5/100</f>
        <v>26.165</v>
      </c>
      <c r="H2871" s="15" t="n">
        <v>75</v>
      </c>
      <c r="I2871" s="15" t="n">
        <v>75</v>
      </c>
      <c r="J2871" s="16"/>
      <c r="K2871" s="16"/>
      <c r="L2871" s="13" t="n">
        <v>5738</v>
      </c>
      <c r="M2871" s="13" t="n">
        <v>16470</v>
      </c>
      <c r="N2871" s="17"/>
      <c r="O2871" s="13"/>
      <c r="P2871" s="13" t="n">
        <f aca="false">0+E2871*1.5+F2871*2/100</f>
        <v>38.32</v>
      </c>
      <c r="Q2871" s="13" t="s">
        <v>338</v>
      </c>
    </row>
    <row r="2872" customFormat="false" ht="14.9" hidden="false" customHeight="false" outlineLevel="0" collapsed="false">
      <c r="A2872" s="10"/>
      <c r="B2872" s="10"/>
      <c r="C2872" s="11" t="n">
        <v>41966</v>
      </c>
      <c r="D2872" s="18" t="s">
        <v>3015</v>
      </c>
      <c r="E2872" s="13" t="n">
        <v>10.6</v>
      </c>
      <c r="F2872" s="13" t="n">
        <v>279</v>
      </c>
      <c r="G2872" s="14" t="n">
        <f aca="false">E2872+F2872*1.5/100</f>
        <v>14.785</v>
      </c>
      <c r="H2872" s="15" t="n">
        <v>41</v>
      </c>
      <c r="I2872" s="15" t="n">
        <v>41</v>
      </c>
      <c r="J2872" s="16"/>
      <c r="K2872" s="16"/>
      <c r="L2872" s="13" t="n">
        <v>5738</v>
      </c>
      <c r="M2872" s="13" t="n">
        <v>16471</v>
      </c>
      <c r="N2872" s="17"/>
      <c r="O2872" s="13"/>
      <c r="P2872" s="13" t="n">
        <f aca="false">0+E2872*1.5+F2872*2/100</f>
        <v>21.48</v>
      </c>
      <c r="Q2872" s="13" t="s">
        <v>69</v>
      </c>
    </row>
    <row r="2873" customFormat="false" ht="14.9" hidden="false" customHeight="false" outlineLevel="0" collapsed="false">
      <c r="A2873" s="10"/>
      <c r="B2873" s="10"/>
      <c r="C2873" s="11" t="n">
        <v>41966</v>
      </c>
      <c r="D2873" s="19" t="s">
        <v>3016</v>
      </c>
      <c r="E2873" s="13"/>
      <c r="F2873" s="13"/>
      <c r="G2873" s="14"/>
      <c r="H2873" s="15"/>
      <c r="I2873" s="15"/>
      <c r="J2873" s="16"/>
      <c r="K2873" s="16"/>
      <c r="L2873" s="13" t="n">
        <v>5906</v>
      </c>
      <c r="M2873" s="13" t="n">
        <v>0</v>
      </c>
      <c r="N2873" s="17"/>
      <c r="O2873" s="13"/>
      <c r="P2873" s="13"/>
      <c r="Q2873" s="13"/>
    </row>
    <row r="2874" customFormat="false" ht="14.9" hidden="false" customHeight="false" outlineLevel="0" collapsed="false">
      <c r="A2874" s="10"/>
      <c r="B2874" s="10"/>
      <c r="C2874" s="11" t="n">
        <v>41966</v>
      </c>
      <c r="D2874" s="18" t="s">
        <v>3017</v>
      </c>
      <c r="E2874" s="13" t="n">
        <v>30</v>
      </c>
      <c r="F2874" s="13" t="n">
        <v>1000</v>
      </c>
      <c r="G2874" s="14" t="n">
        <f aca="false">E2874+F2874*1.5/100</f>
        <v>45</v>
      </c>
      <c r="H2874" s="15"/>
      <c r="I2874" s="15"/>
      <c r="J2874" s="16"/>
      <c r="K2874" s="16"/>
      <c r="L2874" s="13" t="n">
        <v>5906</v>
      </c>
      <c r="M2874" s="13" t="n">
        <v>16973</v>
      </c>
      <c r="N2874" s="17"/>
      <c r="O2874" s="13"/>
      <c r="P2874" s="13" t="n">
        <f aca="false">0+E2874*1.5+F2874*2/100</f>
        <v>65</v>
      </c>
      <c r="Q2874" s="13" t="s">
        <v>92</v>
      </c>
    </row>
    <row r="2875" customFormat="false" ht="14.9" hidden="false" customHeight="false" outlineLevel="0" collapsed="false">
      <c r="A2875" s="10"/>
      <c r="B2875" s="10"/>
      <c r="C2875" s="11" t="n">
        <v>41966</v>
      </c>
      <c r="D2875" s="18" t="s">
        <v>3018</v>
      </c>
      <c r="E2875" s="13" t="n">
        <v>22</v>
      </c>
      <c r="F2875" s="13" t="n">
        <v>600</v>
      </c>
      <c r="G2875" s="14" t="n">
        <f aca="false">E2875+F2875*1.5/100</f>
        <v>31</v>
      </c>
      <c r="H2875" s="15"/>
      <c r="I2875" s="15"/>
      <c r="J2875" s="16"/>
      <c r="K2875" s="16"/>
      <c r="L2875" s="13" t="n">
        <v>5906</v>
      </c>
      <c r="M2875" s="13" t="n">
        <v>16974</v>
      </c>
      <c r="N2875" s="17"/>
      <c r="O2875" s="13"/>
      <c r="P2875" s="13" t="n">
        <f aca="false">0+E2875*1.5+F2875*2/100</f>
        <v>45</v>
      </c>
      <c r="Q2875" s="13" t="s">
        <v>99</v>
      </c>
    </row>
    <row r="2876" customFormat="false" ht="14.9" hidden="false" customHeight="false" outlineLevel="0" collapsed="false">
      <c r="A2876" s="10"/>
      <c r="B2876" s="10"/>
      <c r="C2876" s="11" t="n">
        <v>41966</v>
      </c>
      <c r="D2876" s="18" t="s">
        <v>3019</v>
      </c>
      <c r="E2876" s="13" t="n">
        <v>15</v>
      </c>
      <c r="F2876" s="13" t="n">
        <v>400</v>
      </c>
      <c r="G2876" s="14" t="n">
        <f aca="false">E2876+F2876*1.5/100</f>
        <v>21</v>
      </c>
      <c r="H2876" s="15"/>
      <c r="I2876" s="15"/>
      <c r="J2876" s="16"/>
      <c r="K2876" s="16"/>
      <c r="L2876" s="13" t="n">
        <v>5906</v>
      </c>
      <c r="M2876" s="13" t="n">
        <v>16975</v>
      </c>
      <c r="N2876" s="17"/>
      <c r="O2876" s="13"/>
      <c r="P2876" s="13" t="n">
        <f aca="false">0+E2876*1.5+F2876*2/100</f>
        <v>30.5</v>
      </c>
      <c r="Q2876" s="13" t="s">
        <v>80</v>
      </c>
    </row>
    <row r="2877" customFormat="false" ht="16.75" hidden="false" customHeight="false" outlineLevel="0" collapsed="false">
      <c r="A2877" s="10"/>
      <c r="B2877" s="10"/>
      <c r="C2877" s="11" t="n">
        <v>41966</v>
      </c>
      <c r="D2877" s="19" t="s">
        <v>3020</v>
      </c>
      <c r="E2877" s="13"/>
      <c r="F2877" s="13"/>
      <c r="G2877" s="14"/>
      <c r="H2877" s="15" t="n">
        <v>312</v>
      </c>
      <c r="I2877" s="15"/>
      <c r="J2877" s="16"/>
      <c r="K2877" s="16"/>
      <c r="L2877" s="13" t="n">
        <v>6205</v>
      </c>
      <c r="M2877" s="13" t="n">
        <v>0</v>
      </c>
      <c r="N2877" s="17"/>
      <c r="O2877" s="13"/>
      <c r="P2877" s="13"/>
      <c r="Q2877" s="13"/>
    </row>
    <row r="2878" customFormat="false" ht="16.75" hidden="false" customHeight="false" outlineLevel="0" collapsed="false">
      <c r="A2878" s="10"/>
      <c r="B2878" s="10"/>
      <c r="C2878" s="11" t="n">
        <v>41966</v>
      </c>
      <c r="D2878" s="18" t="s">
        <v>3021</v>
      </c>
      <c r="E2878" s="13" t="n">
        <v>19.5</v>
      </c>
      <c r="F2878" s="13" t="n">
        <v>320</v>
      </c>
      <c r="G2878" s="14" t="n">
        <f aca="false">E2878+F2878*1.5/100</f>
        <v>24.3</v>
      </c>
      <c r="H2878" s="15" t="n">
        <v>143</v>
      </c>
      <c r="I2878" s="15"/>
      <c r="J2878" s="16"/>
      <c r="K2878" s="16"/>
      <c r="L2878" s="13" t="n">
        <v>6205</v>
      </c>
      <c r="M2878" s="13" t="n">
        <v>17790</v>
      </c>
      <c r="N2878" s="17"/>
      <c r="O2878" s="13"/>
      <c r="P2878" s="13" t="n">
        <f aca="false">0+E2878*1.5+F2878*2/100</f>
        <v>35.65</v>
      </c>
      <c r="Q2878" s="13" t="s">
        <v>44</v>
      </c>
    </row>
    <row r="2879" customFormat="false" ht="14.9" hidden="false" customHeight="false" outlineLevel="0" collapsed="false">
      <c r="A2879" s="10"/>
      <c r="B2879" s="10"/>
      <c r="C2879" s="11" t="n">
        <v>41966</v>
      </c>
      <c r="D2879" s="18" t="s">
        <v>3022</v>
      </c>
      <c r="E2879" s="13" t="n">
        <v>4.9</v>
      </c>
      <c r="F2879" s="13" t="n">
        <v>90</v>
      </c>
      <c r="G2879" s="14" t="n">
        <f aca="false">E2879+F2879*1.5/100</f>
        <v>6.25</v>
      </c>
      <c r="H2879" s="15" t="n">
        <v>169</v>
      </c>
      <c r="I2879" s="15"/>
      <c r="J2879" s="16"/>
      <c r="K2879" s="16"/>
      <c r="L2879" s="13" t="n">
        <v>6205</v>
      </c>
      <c r="M2879" s="13" t="n">
        <v>17791</v>
      </c>
      <c r="N2879" s="17"/>
      <c r="O2879" s="13"/>
      <c r="P2879" s="13" t="n">
        <f aca="false">0+E2879*1.5+F2879*2/100</f>
        <v>9.15</v>
      </c>
      <c r="Q2879" s="13"/>
    </row>
    <row r="2880" customFormat="false" ht="14.9" hidden="false" customHeight="false" outlineLevel="0" collapsed="false">
      <c r="A2880" s="10"/>
      <c r="B2880" s="10"/>
      <c r="C2880" s="11" t="n">
        <v>41972</v>
      </c>
      <c r="D2880" s="12" t="s">
        <v>3023</v>
      </c>
      <c r="E2880" s="13"/>
      <c r="F2880" s="13"/>
      <c r="G2880" s="14"/>
      <c r="H2880" s="15" t="n">
        <v>85</v>
      </c>
      <c r="I2880" s="15" t="n">
        <v>85</v>
      </c>
      <c r="J2880" s="16"/>
      <c r="K2880" s="16"/>
      <c r="L2880" s="13" t="n">
        <v>5649</v>
      </c>
      <c r="M2880" s="13" t="n">
        <v>0</v>
      </c>
      <c r="N2880" s="17"/>
      <c r="O2880" s="13"/>
      <c r="P2880" s="13"/>
      <c r="Q2880" s="13"/>
    </row>
    <row r="2881" customFormat="false" ht="14.9" hidden="false" customHeight="false" outlineLevel="0" collapsed="false">
      <c r="A2881" s="10"/>
      <c r="B2881" s="10"/>
      <c r="C2881" s="11" t="n">
        <v>41972</v>
      </c>
      <c r="D2881" s="18" t="s">
        <v>3024</v>
      </c>
      <c r="E2881" s="13" t="n">
        <v>46.49</v>
      </c>
      <c r="F2881" s="13" t="n">
        <v>1694</v>
      </c>
      <c r="G2881" s="14" t="n">
        <f aca="false">E2881+F2881*1.5/100</f>
        <v>71.9</v>
      </c>
      <c r="H2881" s="15" t="n">
        <v>35</v>
      </c>
      <c r="I2881" s="15" t="n">
        <v>32</v>
      </c>
      <c r="J2881" s="16"/>
      <c r="K2881" s="16"/>
      <c r="L2881" s="13" t="n">
        <v>5649</v>
      </c>
      <c r="M2881" s="13" t="n">
        <v>16241</v>
      </c>
      <c r="N2881" s="17"/>
      <c r="O2881" s="13"/>
      <c r="P2881" s="13" t="n">
        <f aca="false">0+E2881*1.5+F2881*2/100</f>
        <v>103.615</v>
      </c>
      <c r="Q2881" s="13" t="s">
        <v>3025</v>
      </c>
    </row>
    <row r="2882" customFormat="false" ht="14.9" hidden="false" customHeight="false" outlineLevel="0" collapsed="false">
      <c r="A2882" s="10"/>
      <c r="B2882" s="10"/>
      <c r="C2882" s="11" t="n">
        <v>41972</v>
      </c>
      <c r="D2882" s="18" t="s">
        <v>3026</v>
      </c>
      <c r="E2882" s="13" t="n">
        <v>29.1</v>
      </c>
      <c r="F2882" s="13" t="n">
        <v>1017</v>
      </c>
      <c r="G2882" s="14" t="n">
        <f aca="false">E2882+F2882*1.5/100</f>
        <v>44.355</v>
      </c>
      <c r="H2882" s="15" t="n">
        <v>50</v>
      </c>
      <c r="I2882" s="15" t="n">
        <v>53</v>
      </c>
      <c r="J2882" s="16"/>
      <c r="K2882" s="16"/>
      <c r="L2882" s="13" t="n">
        <v>5649</v>
      </c>
      <c r="M2882" s="13" t="n">
        <v>16361</v>
      </c>
      <c r="N2882" s="17"/>
      <c r="O2882" s="13"/>
      <c r="P2882" s="13" t="n">
        <f aca="false">0+E2882*1.5+F2882*2/100</f>
        <v>63.99</v>
      </c>
      <c r="Q2882" s="13" t="s">
        <v>146</v>
      </c>
    </row>
    <row r="2883" customFormat="false" ht="14.9" hidden="false" customHeight="false" outlineLevel="0" collapsed="false">
      <c r="A2883" s="10"/>
      <c r="B2883" s="10"/>
      <c r="C2883" s="11" t="n">
        <v>41972</v>
      </c>
      <c r="D2883" s="19" t="s">
        <v>3027</v>
      </c>
      <c r="E2883" s="13"/>
      <c r="F2883" s="13"/>
      <c r="G2883" s="14"/>
      <c r="H2883" s="15" t="n">
        <v>177</v>
      </c>
      <c r="I2883" s="15"/>
      <c r="J2883" s="16"/>
      <c r="K2883" s="16"/>
      <c r="L2883" s="13" t="n">
        <v>5789</v>
      </c>
      <c r="M2883" s="13" t="n">
        <v>0</v>
      </c>
      <c r="N2883" s="17"/>
      <c r="O2883" s="13"/>
      <c r="P2883" s="13"/>
      <c r="Q2883" s="13"/>
    </row>
    <row r="2884" customFormat="false" ht="14.9" hidden="false" customHeight="false" outlineLevel="0" collapsed="false">
      <c r="A2884" s="10"/>
      <c r="B2884" s="10"/>
      <c r="C2884" s="11" t="n">
        <v>41972</v>
      </c>
      <c r="D2884" s="18" t="s">
        <v>3028</v>
      </c>
      <c r="E2884" s="13" t="n">
        <v>23</v>
      </c>
      <c r="F2884" s="13" t="n">
        <v>643</v>
      </c>
      <c r="G2884" s="14" t="n">
        <f aca="false">E2884+F2884*1.5/100</f>
        <v>32.645</v>
      </c>
      <c r="H2884" s="15"/>
      <c r="I2884" s="15"/>
      <c r="J2884" s="16"/>
      <c r="K2884" s="16"/>
      <c r="L2884" s="13" t="n">
        <v>5789</v>
      </c>
      <c r="M2884" s="13" t="n">
        <v>16589</v>
      </c>
      <c r="N2884" s="17"/>
      <c r="O2884" s="13"/>
      <c r="P2884" s="13" t="n">
        <f aca="false">0+E2884*1.5+F2884*2/100</f>
        <v>47.36</v>
      </c>
      <c r="Q2884" s="13" t="s">
        <v>72</v>
      </c>
    </row>
    <row r="2885" customFormat="false" ht="14.9" hidden="false" customHeight="false" outlineLevel="0" collapsed="false">
      <c r="A2885" s="10"/>
      <c r="B2885" s="10"/>
      <c r="C2885" s="11" t="n">
        <v>41972</v>
      </c>
      <c r="D2885" s="18" t="s">
        <v>3029</v>
      </c>
      <c r="E2885" s="13" t="n">
        <v>15</v>
      </c>
      <c r="F2885" s="13" t="n">
        <v>604</v>
      </c>
      <c r="G2885" s="14" t="n">
        <f aca="false">E2885+F2885*1.5/100</f>
        <v>24.06</v>
      </c>
      <c r="H2885" s="15"/>
      <c r="I2885" s="15"/>
      <c r="J2885" s="16"/>
      <c r="K2885" s="16"/>
      <c r="L2885" s="13" t="n">
        <v>5789</v>
      </c>
      <c r="M2885" s="13" t="n">
        <v>16590</v>
      </c>
      <c r="N2885" s="17"/>
      <c r="O2885" s="13"/>
      <c r="P2885" s="13" t="n">
        <f aca="false">0+E2885*1.5+F2885*2/100</f>
        <v>34.58</v>
      </c>
      <c r="Q2885" s="13" t="s">
        <v>33</v>
      </c>
    </row>
    <row r="2886" customFormat="false" ht="14.9" hidden="false" customHeight="false" outlineLevel="0" collapsed="false">
      <c r="A2886" s="10"/>
      <c r="B2886" s="10"/>
      <c r="C2886" s="11" t="n">
        <v>41972</v>
      </c>
      <c r="D2886" s="12" t="s">
        <v>3030</v>
      </c>
      <c r="E2886" s="13"/>
      <c r="F2886" s="13"/>
      <c r="G2886" s="14"/>
      <c r="H2886" s="15" t="n">
        <v>643</v>
      </c>
      <c r="I2886" s="15"/>
      <c r="J2886" s="16"/>
      <c r="K2886" s="16"/>
      <c r="L2886" s="13" t="n">
        <v>5652</v>
      </c>
      <c r="M2886" s="13" t="n">
        <v>0</v>
      </c>
      <c r="N2886" s="17"/>
      <c r="O2886" s="13"/>
      <c r="P2886" s="13"/>
      <c r="Q2886" s="13"/>
    </row>
    <row r="2887" customFormat="false" ht="14.9" hidden="false" customHeight="false" outlineLevel="0" collapsed="false">
      <c r="A2887" s="10"/>
      <c r="B2887" s="10"/>
      <c r="C2887" s="11" t="n">
        <v>41972</v>
      </c>
      <c r="D2887" s="18" t="s">
        <v>3031</v>
      </c>
      <c r="E2887" s="13" t="n">
        <v>42.3</v>
      </c>
      <c r="F2887" s="13" t="n">
        <v>1600</v>
      </c>
      <c r="G2887" s="14" t="n">
        <f aca="false">E2887+F2887*1.5/100</f>
        <v>66.3</v>
      </c>
      <c r="H2887" s="15" t="n">
        <v>306</v>
      </c>
      <c r="I2887" s="15"/>
      <c r="J2887" s="16"/>
      <c r="K2887" s="16"/>
      <c r="L2887" s="13" t="n">
        <v>5652</v>
      </c>
      <c r="M2887" s="13" t="n">
        <v>16248</v>
      </c>
      <c r="N2887" s="17"/>
      <c r="O2887" s="13"/>
      <c r="P2887" s="13" t="n">
        <f aca="false">0+E2887*1.5+F2887*2/100</f>
        <v>95.45</v>
      </c>
      <c r="Q2887" s="13" t="s">
        <v>335</v>
      </c>
    </row>
    <row r="2888" customFormat="false" ht="14.9" hidden="false" customHeight="false" outlineLevel="0" collapsed="false">
      <c r="A2888" s="10"/>
      <c r="B2888" s="10"/>
      <c r="C2888" s="11" t="n">
        <v>41972</v>
      </c>
      <c r="D2888" s="18" t="s">
        <v>3032</v>
      </c>
      <c r="E2888" s="13" t="n">
        <v>19.6</v>
      </c>
      <c r="F2888" s="13" t="n">
        <v>853</v>
      </c>
      <c r="G2888" s="14" t="n">
        <f aca="false">E2888+F2888*1.5/100</f>
        <v>32.395</v>
      </c>
      <c r="H2888" s="15" t="n">
        <v>149</v>
      </c>
      <c r="I2888" s="15"/>
      <c r="J2888" s="16"/>
      <c r="K2888" s="16"/>
      <c r="L2888" s="13" t="n">
        <v>5652</v>
      </c>
      <c r="M2888" s="13" t="n">
        <v>16249</v>
      </c>
      <c r="N2888" s="17"/>
      <c r="O2888" s="13"/>
      <c r="P2888" s="13" t="n">
        <f aca="false">0+E2888*1.5+F2888*2/100</f>
        <v>46.46</v>
      </c>
      <c r="Q2888" s="13" t="s">
        <v>72</v>
      </c>
    </row>
    <row r="2889" customFormat="false" ht="14.9" hidden="false" customHeight="false" outlineLevel="0" collapsed="false">
      <c r="A2889" s="10"/>
      <c r="B2889" s="10"/>
      <c r="C2889" s="11" t="n">
        <v>41972</v>
      </c>
      <c r="D2889" s="18" t="s">
        <v>3033</v>
      </c>
      <c r="E2889" s="13" t="n">
        <v>23.4</v>
      </c>
      <c r="F2889" s="13" t="n">
        <v>820</v>
      </c>
      <c r="G2889" s="14" t="n">
        <f aca="false">E2889+F2889*1.5/100</f>
        <v>35.7</v>
      </c>
      <c r="H2889" s="15" t="n">
        <v>84</v>
      </c>
      <c r="I2889" s="15"/>
      <c r="J2889" s="16"/>
      <c r="K2889" s="16"/>
      <c r="L2889" s="13" t="n">
        <v>5652</v>
      </c>
      <c r="M2889" s="13" t="n">
        <v>16250</v>
      </c>
      <c r="N2889" s="17"/>
      <c r="O2889" s="13"/>
      <c r="P2889" s="13" t="n">
        <f aca="false">0+E2889*1.5+F2889*2/100</f>
        <v>51.5</v>
      </c>
      <c r="Q2889" s="13" t="s">
        <v>114</v>
      </c>
    </row>
    <row r="2890" customFormat="false" ht="14.9" hidden="false" customHeight="false" outlineLevel="0" collapsed="false">
      <c r="A2890" s="10"/>
      <c r="B2890" s="10"/>
      <c r="C2890" s="11" t="n">
        <v>41972</v>
      </c>
      <c r="D2890" s="18" t="s">
        <v>3034</v>
      </c>
      <c r="E2890" s="13" t="n">
        <v>16.5</v>
      </c>
      <c r="F2890" s="13" t="n">
        <v>533</v>
      </c>
      <c r="G2890" s="14" t="n">
        <f aca="false">E2890+F2890*1.5/100</f>
        <v>24.495</v>
      </c>
      <c r="H2890" s="15" t="n">
        <v>76</v>
      </c>
      <c r="I2890" s="15"/>
      <c r="J2890" s="16"/>
      <c r="K2890" s="16"/>
      <c r="L2890" s="13" t="n">
        <v>5652</v>
      </c>
      <c r="M2890" s="13" t="n">
        <v>16251</v>
      </c>
      <c r="N2890" s="17"/>
      <c r="O2890" s="13"/>
      <c r="P2890" s="13" t="n">
        <f aca="false">0+E2890*1.5+F2890*2/100</f>
        <v>35.41</v>
      </c>
      <c r="Q2890" s="13" t="s">
        <v>165</v>
      </c>
    </row>
    <row r="2891" customFormat="false" ht="14.9" hidden="false" customHeight="false" outlineLevel="0" collapsed="false">
      <c r="A2891" s="10"/>
      <c r="B2891" s="10"/>
      <c r="C2891" s="11" t="n">
        <v>41972</v>
      </c>
      <c r="D2891" s="18" t="s">
        <v>3035</v>
      </c>
      <c r="E2891" s="13" t="n">
        <v>11.1</v>
      </c>
      <c r="F2891" s="13" t="n">
        <v>557</v>
      </c>
      <c r="G2891" s="14" t="n">
        <f aca="false">E2891+F2891*1.5/100</f>
        <v>19.455</v>
      </c>
      <c r="H2891" s="15" t="n">
        <v>28</v>
      </c>
      <c r="I2891" s="15"/>
      <c r="J2891" s="16"/>
      <c r="K2891" s="16"/>
      <c r="L2891" s="13" t="n">
        <v>5652</v>
      </c>
      <c r="M2891" s="13" t="n">
        <v>16252</v>
      </c>
      <c r="N2891" s="17"/>
      <c r="O2891" s="13"/>
      <c r="P2891" s="13" t="n">
        <f aca="false">0+E2891*1.5+F2891*2/100</f>
        <v>27.79</v>
      </c>
      <c r="Q2891" s="13" t="s">
        <v>31</v>
      </c>
    </row>
    <row r="2892" customFormat="false" ht="14.9" hidden="false" customHeight="false" outlineLevel="0" collapsed="false">
      <c r="A2892" s="10"/>
      <c r="B2892" s="10"/>
      <c r="C2892" s="11" t="n">
        <v>41973</v>
      </c>
      <c r="D2892" s="12" t="s">
        <v>3036</v>
      </c>
      <c r="E2892" s="13"/>
      <c r="F2892" s="13"/>
      <c r="G2892" s="14"/>
      <c r="H2892" s="15"/>
      <c r="I2892" s="15"/>
      <c r="J2892" s="16"/>
      <c r="K2892" s="16"/>
      <c r="L2892" s="13" t="n">
        <v>5650</v>
      </c>
      <c r="M2892" s="13" t="n">
        <v>0</v>
      </c>
      <c r="N2892" s="17"/>
      <c r="O2892" s="13"/>
      <c r="P2892" s="13"/>
      <c r="Q2892" s="13"/>
    </row>
    <row r="2893" customFormat="false" ht="14.9" hidden="false" customHeight="false" outlineLevel="0" collapsed="false">
      <c r="A2893" s="10"/>
      <c r="B2893" s="10"/>
      <c r="C2893" s="11" t="n">
        <v>41973</v>
      </c>
      <c r="D2893" s="18" t="s">
        <v>3037</v>
      </c>
      <c r="E2893" s="13" t="n">
        <v>21.9</v>
      </c>
      <c r="F2893" s="13" t="n">
        <v>516</v>
      </c>
      <c r="G2893" s="14" t="n">
        <f aca="false">E2893+F2893*1.5/100</f>
        <v>29.64</v>
      </c>
      <c r="H2893" s="15"/>
      <c r="I2893" s="15"/>
      <c r="J2893" s="16"/>
      <c r="K2893" s="16"/>
      <c r="L2893" s="13" t="n">
        <v>5650</v>
      </c>
      <c r="M2893" s="13" t="n">
        <v>16242</v>
      </c>
      <c r="N2893" s="17"/>
      <c r="O2893" s="13"/>
      <c r="P2893" s="13" t="n">
        <f aca="false">0+E2893*1.5+F2893*2/100</f>
        <v>43.17</v>
      </c>
      <c r="Q2893" s="13" t="s">
        <v>67</v>
      </c>
    </row>
    <row r="2894" customFormat="false" ht="14.9" hidden="false" customHeight="false" outlineLevel="0" collapsed="false">
      <c r="A2894" s="10"/>
      <c r="B2894" s="10"/>
      <c r="C2894" s="11" t="n">
        <v>41973</v>
      </c>
      <c r="D2894" s="18" t="s">
        <v>3038</v>
      </c>
      <c r="E2894" s="13" t="n">
        <v>12.8</v>
      </c>
      <c r="F2894" s="13" t="n">
        <v>358</v>
      </c>
      <c r="G2894" s="14" t="n">
        <f aca="false">E2894+F2894*1.5/100</f>
        <v>18.17</v>
      </c>
      <c r="H2894" s="15"/>
      <c r="I2894" s="15"/>
      <c r="J2894" s="16"/>
      <c r="K2894" s="16"/>
      <c r="L2894" s="13" t="n">
        <v>5650</v>
      </c>
      <c r="M2894" s="13" t="n">
        <v>16243</v>
      </c>
      <c r="N2894" s="17"/>
      <c r="O2894" s="13"/>
      <c r="P2894" s="13" t="n">
        <f aca="false">0+E2894*1.5+F2894*2/100</f>
        <v>26.36</v>
      </c>
      <c r="Q2894" s="13" t="s">
        <v>33</v>
      </c>
    </row>
    <row r="2895" customFormat="false" ht="14.9" hidden="false" customHeight="false" outlineLevel="0" collapsed="false">
      <c r="A2895" s="10"/>
      <c r="B2895" s="10"/>
      <c r="C2895" s="11" t="n">
        <v>41973</v>
      </c>
      <c r="D2895" s="12" t="s">
        <v>3039</v>
      </c>
      <c r="E2895" s="13"/>
      <c r="F2895" s="13"/>
      <c r="G2895" s="14"/>
      <c r="H2895" s="15" t="n">
        <v>457</v>
      </c>
      <c r="I2895" s="15"/>
      <c r="J2895" s="16"/>
      <c r="K2895" s="16"/>
      <c r="L2895" s="13" t="n">
        <v>5651</v>
      </c>
      <c r="M2895" s="13" t="n">
        <v>0</v>
      </c>
      <c r="N2895" s="17"/>
      <c r="O2895" s="13"/>
      <c r="P2895" s="13"/>
      <c r="Q2895" s="13"/>
    </row>
    <row r="2896" customFormat="false" ht="26.85" hidden="false" customHeight="false" outlineLevel="0" collapsed="false">
      <c r="A2896" s="10"/>
      <c r="B2896" s="10"/>
      <c r="C2896" s="11" t="n">
        <v>41973</v>
      </c>
      <c r="D2896" s="18" t="s">
        <v>121</v>
      </c>
      <c r="E2896" s="13" t="n">
        <v>21</v>
      </c>
      <c r="F2896" s="13" t="n">
        <v>855</v>
      </c>
      <c r="G2896" s="14" t="n">
        <f aca="false">E2896+F2896*1.5/100</f>
        <v>33.825</v>
      </c>
      <c r="H2896" s="15" t="n">
        <v>118</v>
      </c>
      <c r="I2896" s="15"/>
      <c r="J2896" s="16"/>
      <c r="K2896" s="16"/>
      <c r="L2896" s="13" t="n">
        <v>5651</v>
      </c>
      <c r="M2896" s="13" t="n">
        <v>16245</v>
      </c>
      <c r="N2896" s="17"/>
      <c r="O2896" s="13"/>
      <c r="P2896" s="13" t="n">
        <f aca="false">0+E2896*1.5+F2896*2/100</f>
        <v>48.6</v>
      </c>
      <c r="Q2896" s="13" t="s">
        <v>72</v>
      </c>
    </row>
    <row r="2897" customFormat="false" ht="26.85" hidden="false" customHeight="false" outlineLevel="0" collapsed="false">
      <c r="A2897" s="10"/>
      <c r="B2897" s="10"/>
      <c r="C2897" s="11" t="n">
        <v>41973</v>
      </c>
      <c r="D2897" s="18" t="s">
        <v>240</v>
      </c>
      <c r="E2897" s="13" t="n">
        <v>9.8</v>
      </c>
      <c r="F2897" s="13" t="n">
        <v>370</v>
      </c>
      <c r="G2897" s="14" t="n">
        <f aca="false">E2897+F2897*1.5/100</f>
        <v>15.35</v>
      </c>
      <c r="H2897" s="15" t="n">
        <v>155</v>
      </c>
      <c r="I2897" s="15"/>
      <c r="J2897" s="16"/>
      <c r="K2897" s="16"/>
      <c r="L2897" s="13" t="n">
        <v>5651</v>
      </c>
      <c r="M2897" s="13" t="n">
        <v>16246</v>
      </c>
      <c r="N2897" s="17"/>
      <c r="O2897" s="13"/>
      <c r="P2897" s="13" t="n">
        <f aca="false">0+E2897*1.5+F2897*2/100</f>
        <v>22.1</v>
      </c>
      <c r="Q2897" s="13" t="s">
        <v>69</v>
      </c>
    </row>
    <row r="2898" customFormat="false" ht="26.85" hidden="false" customHeight="false" outlineLevel="0" collapsed="false">
      <c r="A2898" s="10"/>
      <c r="B2898" s="10"/>
      <c r="C2898" s="11" t="n">
        <v>41973</v>
      </c>
      <c r="D2898" s="18" t="s">
        <v>241</v>
      </c>
      <c r="E2898" s="13" t="n">
        <v>3.5</v>
      </c>
      <c r="F2898" s="13" t="n">
        <v>95</v>
      </c>
      <c r="G2898" s="14" t="n">
        <f aca="false">E2898+F2898*1.5/100</f>
        <v>4.925</v>
      </c>
      <c r="H2898" s="15" t="n">
        <v>184</v>
      </c>
      <c r="I2898" s="15"/>
      <c r="J2898" s="16"/>
      <c r="K2898" s="16"/>
      <c r="L2898" s="13" t="n">
        <v>5651</v>
      </c>
      <c r="M2898" s="13" t="n">
        <v>16247</v>
      </c>
      <c r="N2898" s="17"/>
      <c r="O2898" s="13"/>
      <c r="P2898" s="13" t="n">
        <f aca="false">0+E2898*1.5+F2898*2/100</f>
        <v>7.15</v>
      </c>
      <c r="Q2898" s="13"/>
    </row>
    <row r="2899" customFormat="false" ht="14.9" hidden="false" customHeight="false" outlineLevel="0" collapsed="false">
      <c r="A2899" s="10"/>
      <c r="B2899" s="10"/>
      <c r="C2899" s="11" t="n">
        <v>41973</v>
      </c>
      <c r="D2899" s="12" t="s">
        <v>3040</v>
      </c>
      <c r="E2899" s="13"/>
      <c r="F2899" s="13"/>
      <c r="G2899" s="14"/>
      <c r="H2899" s="15" t="n">
        <v>199</v>
      </c>
      <c r="I2899" s="15" t="n">
        <v>199</v>
      </c>
      <c r="J2899" s="16"/>
      <c r="K2899" s="16"/>
      <c r="L2899" s="13" t="n">
        <v>5653</v>
      </c>
      <c r="M2899" s="13" t="n">
        <v>0</v>
      </c>
      <c r="N2899" s="17"/>
      <c r="O2899" s="13"/>
      <c r="P2899" s="13"/>
      <c r="Q2899" s="13"/>
    </row>
    <row r="2900" customFormat="false" ht="14.9" hidden="false" customHeight="false" outlineLevel="0" collapsed="false">
      <c r="A2900" s="10"/>
      <c r="B2900" s="10"/>
      <c r="C2900" s="11" t="n">
        <v>41973</v>
      </c>
      <c r="D2900" s="18" t="s">
        <v>3041</v>
      </c>
      <c r="E2900" s="13" t="n">
        <v>28.9</v>
      </c>
      <c r="F2900" s="13" t="n">
        <v>500</v>
      </c>
      <c r="G2900" s="14" t="n">
        <f aca="false">E2900+F2900*1.5/100</f>
        <v>36.4</v>
      </c>
      <c r="H2900" s="15" t="n">
        <v>141</v>
      </c>
      <c r="I2900" s="15" t="n">
        <v>129</v>
      </c>
      <c r="J2900" s="16" t="s">
        <v>47</v>
      </c>
      <c r="K2900" s="16"/>
      <c r="L2900" s="13" t="n">
        <v>5653</v>
      </c>
      <c r="M2900" s="13" t="n">
        <v>16253</v>
      </c>
      <c r="N2900" s="17"/>
      <c r="O2900" s="13"/>
      <c r="P2900" s="13" t="n">
        <f aca="false">0+E2900*1.5+F2900*2/100</f>
        <v>53.35</v>
      </c>
      <c r="Q2900" s="13" t="s">
        <v>194</v>
      </c>
    </row>
    <row r="2901" customFormat="false" ht="14.9" hidden="false" customHeight="false" outlineLevel="0" collapsed="false">
      <c r="A2901" s="10"/>
      <c r="B2901" s="10"/>
      <c r="C2901" s="11" t="n">
        <v>41973</v>
      </c>
      <c r="D2901" s="18" t="s">
        <v>3042</v>
      </c>
      <c r="E2901" s="13" t="n">
        <v>20.68</v>
      </c>
      <c r="F2901" s="13" t="n">
        <v>311</v>
      </c>
      <c r="G2901" s="14" t="n">
        <f aca="false">E2901+F2901*1.5/100</f>
        <v>25.345</v>
      </c>
      <c r="H2901" s="15" t="n">
        <v>0</v>
      </c>
      <c r="I2901" s="15" t="n">
        <v>10</v>
      </c>
      <c r="J2901" s="16" t="s">
        <v>2032</v>
      </c>
      <c r="K2901" s="16"/>
      <c r="L2901" s="13" t="n">
        <v>5653</v>
      </c>
      <c r="M2901" s="13" t="n">
        <v>1</v>
      </c>
      <c r="N2901" s="17"/>
      <c r="O2901" s="13"/>
      <c r="P2901" s="13" t="n">
        <f aca="false">0+E2901*1.5+F2901*2/100</f>
        <v>37.24</v>
      </c>
      <c r="Q2901" s="13" t="s">
        <v>42</v>
      </c>
    </row>
    <row r="2902" customFormat="false" ht="14.9" hidden="false" customHeight="false" outlineLevel="0" collapsed="false">
      <c r="A2902" s="10"/>
      <c r="B2902" s="10"/>
      <c r="C2902" s="11" t="n">
        <v>41973</v>
      </c>
      <c r="D2902" s="18" t="s">
        <v>3043</v>
      </c>
      <c r="E2902" s="13" t="n">
        <v>16.6</v>
      </c>
      <c r="F2902" s="13" t="n">
        <v>300</v>
      </c>
      <c r="G2902" s="14" t="n">
        <f aca="false">E2902+F2902*1.5/100</f>
        <v>21.1</v>
      </c>
      <c r="H2902" s="15" t="n">
        <v>58</v>
      </c>
      <c r="I2902" s="15" t="n">
        <v>60</v>
      </c>
      <c r="J2902" s="16" t="s">
        <v>47</v>
      </c>
      <c r="K2902" s="16"/>
      <c r="L2902" s="13" t="n">
        <v>5653</v>
      </c>
      <c r="M2902" s="13" t="n">
        <v>16254</v>
      </c>
      <c r="N2902" s="17"/>
      <c r="O2902" s="13"/>
      <c r="P2902" s="13" t="n">
        <f aca="false">0+E2902*1.5+F2902*2/100</f>
        <v>30.9</v>
      </c>
      <c r="Q2902" s="13" t="s">
        <v>42</v>
      </c>
    </row>
    <row r="2903" customFormat="false" ht="14.9" hidden="false" customHeight="false" outlineLevel="0" collapsed="false">
      <c r="A2903" s="10"/>
      <c r="B2903" s="10"/>
      <c r="C2903" s="11" t="n">
        <v>41973</v>
      </c>
      <c r="D2903" s="12" t="s">
        <v>3044</v>
      </c>
      <c r="E2903" s="13"/>
      <c r="F2903" s="13"/>
      <c r="G2903" s="14"/>
      <c r="H2903" s="15" t="n">
        <v>28</v>
      </c>
      <c r="I2903" s="15" t="n">
        <v>28</v>
      </c>
      <c r="J2903" s="16"/>
      <c r="K2903" s="16"/>
      <c r="L2903" s="13" t="n">
        <v>5694</v>
      </c>
      <c r="M2903" s="13" t="n">
        <v>0</v>
      </c>
      <c r="N2903" s="17"/>
      <c r="O2903" s="13"/>
      <c r="P2903" s="13"/>
      <c r="Q2903" s="13"/>
    </row>
    <row r="2904" customFormat="false" ht="14.9" hidden="false" customHeight="false" outlineLevel="0" collapsed="false">
      <c r="A2904" s="10"/>
      <c r="B2904" s="10"/>
      <c r="C2904" s="11" t="n">
        <v>41973</v>
      </c>
      <c r="D2904" s="18" t="s">
        <v>3045</v>
      </c>
      <c r="E2904" s="13" t="n">
        <v>22.95</v>
      </c>
      <c r="F2904" s="13" t="n">
        <v>807</v>
      </c>
      <c r="G2904" s="14" t="n">
        <f aca="false">E2904+F2904*1.5/100</f>
        <v>35.055</v>
      </c>
      <c r="H2904" s="15" t="n">
        <v>28</v>
      </c>
      <c r="I2904" s="15" t="n">
        <v>28</v>
      </c>
      <c r="J2904" s="16"/>
      <c r="K2904" s="16"/>
      <c r="L2904" s="13" t="n">
        <v>5694</v>
      </c>
      <c r="M2904" s="13" t="n">
        <v>16363</v>
      </c>
      <c r="N2904" s="17"/>
      <c r="O2904" s="13"/>
      <c r="P2904" s="13" t="n">
        <f aca="false">0+E2904*1.5+F2904*2/100</f>
        <v>50.565</v>
      </c>
      <c r="Q2904" s="13" t="s">
        <v>114</v>
      </c>
    </row>
    <row r="2905" customFormat="false" ht="14.9" hidden="false" customHeight="false" outlineLevel="0" collapsed="false">
      <c r="A2905" s="10"/>
      <c r="B2905" s="10"/>
      <c r="C2905" s="11" t="n">
        <v>41978</v>
      </c>
      <c r="D2905" s="19" t="s">
        <v>3046</v>
      </c>
      <c r="E2905" s="13"/>
      <c r="F2905" s="13"/>
      <c r="G2905" s="14"/>
      <c r="H2905" s="15"/>
      <c r="I2905" s="15"/>
      <c r="J2905" s="16"/>
      <c r="K2905" s="16"/>
      <c r="L2905" s="13" t="n">
        <v>5946</v>
      </c>
      <c r="M2905" s="13" t="n">
        <v>0</v>
      </c>
      <c r="N2905" s="17"/>
      <c r="O2905" s="13"/>
      <c r="P2905" s="13"/>
      <c r="Q2905" s="13"/>
    </row>
    <row r="2906" customFormat="false" ht="14.9" hidden="false" customHeight="false" outlineLevel="0" collapsed="false">
      <c r="A2906" s="10"/>
      <c r="B2906" s="10"/>
      <c r="C2906" s="11" t="n">
        <v>41978</v>
      </c>
      <c r="D2906" s="18" t="s">
        <v>3047</v>
      </c>
      <c r="E2906" s="13" t="n">
        <v>130.9</v>
      </c>
      <c r="F2906" s="13" t="n">
        <v>4400</v>
      </c>
      <c r="G2906" s="14" t="n">
        <f aca="false">E2906+F2906*1.5/100</f>
        <v>196.9</v>
      </c>
      <c r="H2906" s="15"/>
      <c r="I2906" s="15"/>
      <c r="J2906" s="16"/>
      <c r="K2906" s="16"/>
      <c r="L2906" s="13" t="n">
        <v>5946</v>
      </c>
      <c r="M2906" s="13" t="n">
        <v>17104</v>
      </c>
      <c r="N2906" s="17"/>
      <c r="O2906" s="13"/>
      <c r="P2906" s="13" t="n">
        <f aca="false">0+E2906*1.5+F2906*2/100</f>
        <v>284.35</v>
      </c>
      <c r="Q2906" s="13" t="s">
        <v>3048</v>
      </c>
    </row>
    <row r="2907" customFormat="false" ht="14.9" hidden="false" customHeight="false" outlineLevel="0" collapsed="false">
      <c r="A2907" s="10"/>
      <c r="B2907" s="10"/>
      <c r="C2907" s="11" t="n">
        <v>41979</v>
      </c>
      <c r="D2907" s="18" t="s">
        <v>3049</v>
      </c>
      <c r="E2907" s="13" t="n">
        <v>50</v>
      </c>
      <c r="F2907" s="13" t="n">
        <v>1900</v>
      </c>
      <c r="G2907" s="14" t="n">
        <f aca="false">E2907+F2907*1.5/100</f>
        <v>78.5</v>
      </c>
      <c r="H2907" s="15"/>
      <c r="I2907" s="15"/>
      <c r="J2907" s="16"/>
      <c r="K2907" s="16"/>
      <c r="L2907" s="13" t="n">
        <v>5946</v>
      </c>
      <c r="M2907" s="13" t="n">
        <v>17105</v>
      </c>
      <c r="N2907" s="17"/>
      <c r="O2907" s="13"/>
      <c r="P2907" s="13" t="n">
        <f aca="false">0+E2907*1.5+F2907*2/100</f>
        <v>113</v>
      </c>
      <c r="Q2907" s="13" t="s">
        <v>260</v>
      </c>
    </row>
    <row r="2908" customFormat="false" ht="14.9" hidden="false" customHeight="false" outlineLevel="0" collapsed="false">
      <c r="A2908" s="10"/>
      <c r="B2908" s="10"/>
      <c r="C2908" s="11" t="n">
        <v>41979</v>
      </c>
      <c r="D2908" s="18" t="s">
        <v>3050</v>
      </c>
      <c r="E2908" s="13" t="n">
        <v>31</v>
      </c>
      <c r="F2908" s="13" t="n">
        <v>1250</v>
      </c>
      <c r="G2908" s="14" t="n">
        <f aca="false">E2908+F2908*1.5/100</f>
        <v>49.75</v>
      </c>
      <c r="H2908" s="15"/>
      <c r="I2908" s="15"/>
      <c r="J2908" s="16"/>
      <c r="K2908" s="16"/>
      <c r="L2908" s="13" t="n">
        <v>5946</v>
      </c>
      <c r="M2908" s="13" t="n">
        <v>17106</v>
      </c>
      <c r="N2908" s="17"/>
      <c r="O2908" s="13"/>
      <c r="P2908" s="13" t="n">
        <f aca="false">0+E2908*1.5+F2908*2/100</f>
        <v>71.5</v>
      </c>
      <c r="Q2908" s="13" t="s">
        <v>194</v>
      </c>
    </row>
    <row r="2909" customFormat="false" ht="14.9" hidden="false" customHeight="false" outlineLevel="0" collapsed="false">
      <c r="A2909" s="10"/>
      <c r="B2909" s="10"/>
      <c r="C2909" s="11" t="n">
        <v>41979</v>
      </c>
      <c r="D2909" s="18" t="s">
        <v>3051</v>
      </c>
      <c r="E2909" s="13" t="n">
        <v>12</v>
      </c>
      <c r="F2909" s="13" t="n">
        <v>400</v>
      </c>
      <c r="G2909" s="14" t="n">
        <f aca="false">E2909+F2909*1.5/100</f>
        <v>18</v>
      </c>
      <c r="H2909" s="15"/>
      <c r="I2909" s="15"/>
      <c r="J2909" s="16"/>
      <c r="K2909" s="16"/>
      <c r="L2909" s="13" t="n">
        <v>5946</v>
      </c>
      <c r="M2909" s="13" t="n">
        <v>17107</v>
      </c>
      <c r="N2909" s="17"/>
      <c r="O2909" s="13"/>
      <c r="P2909" s="13" t="n">
        <f aca="false">0+E2909*1.5+F2909*2/100</f>
        <v>26</v>
      </c>
      <c r="Q2909" s="13" t="s">
        <v>31</v>
      </c>
    </row>
    <row r="2910" customFormat="false" ht="14.9" hidden="false" customHeight="false" outlineLevel="0" collapsed="false">
      <c r="A2910" s="10"/>
      <c r="B2910" s="10"/>
      <c r="C2910" s="11" t="n">
        <v>41979</v>
      </c>
      <c r="D2910" s="12" t="s">
        <v>3052</v>
      </c>
      <c r="E2910" s="13"/>
      <c r="F2910" s="13"/>
      <c r="G2910" s="14"/>
      <c r="H2910" s="15" t="n">
        <v>354</v>
      </c>
      <c r="I2910" s="15" t="n">
        <v>340</v>
      </c>
      <c r="J2910" s="16"/>
      <c r="K2910" s="16"/>
      <c r="L2910" s="13" t="n">
        <v>5654</v>
      </c>
      <c r="M2910" s="13" t="n">
        <v>0</v>
      </c>
      <c r="N2910" s="17"/>
      <c r="O2910" s="13"/>
      <c r="P2910" s="13"/>
      <c r="Q2910" s="13"/>
    </row>
    <row r="2911" customFormat="false" ht="14.9" hidden="false" customHeight="false" outlineLevel="0" collapsed="false">
      <c r="A2911" s="10"/>
      <c r="B2911" s="10"/>
      <c r="C2911" s="11" t="n">
        <v>41979</v>
      </c>
      <c r="D2911" s="18" t="s">
        <v>3053</v>
      </c>
      <c r="E2911" s="13" t="n">
        <v>46.7</v>
      </c>
      <c r="F2911" s="13" t="n">
        <v>1000</v>
      </c>
      <c r="G2911" s="14" t="n">
        <f aca="false">E2911+F2911*1.5/100</f>
        <v>61.7</v>
      </c>
      <c r="H2911" s="15" t="n">
        <v>109</v>
      </c>
      <c r="I2911" s="15" t="n">
        <v>101</v>
      </c>
      <c r="J2911" s="16"/>
      <c r="K2911" s="16"/>
      <c r="L2911" s="13" t="n">
        <v>5654</v>
      </c>
      <c r="M2911" s="13" t="n">
        <v>16255</v>
      </c>
      <c r="N2911" s="17"/>
      <c r="O2911" s="13"/>
      <c r="P2911" s="13" t="n">
        <f aca="false">0+E2911*1.5+F2911*2/100</f>
        <v>90.05</v>
      </c>
      <c r="Q2911" s="13" t="s">
        <v>104</v>
      </c>
    </row>
    <row r="2912" customFormat="false" ht="14.9" hidden="false" customHeight="false" outlineLevel="0" collapsed="false">
      <c r="A2912" s="10"/>
      <c r="B2912" s="10"/>
      <c r="C2912" s="11" t="n">
        <v>41979</v>
      </c>
      <c r="D2912" s="18" t="s">
        <v>3054</v>
      </c>
      <c r="E2912" s="13" t="n">
        <v>42.2</v>
      </c>
      <c r="F2912" s="13" t="n">
        <v>920</v>
      </c>
      <c r="G2912" s="14" t="n">
        <f aca="false">E2912+F2912*1.5/100</f>
        <v>56</v>
      </c>
      <c r="H2912" s="15" t="n">
        <v>27</v>
      </c>
      <c r="I2912" s="15" t="n">
        <v>25</v>
      </c>
      <c r="J2912" s="16"/>
      <c r="K2912" s="16"/>
      <c r="L2912" s="13" t="n">
        <v>5654</v>
      </c>
      <c r="M2912" s="13" t="n">
        <v>16256</v>
      </c>
      <c r="N2912" s="17"/>
      <c r="O2912" s="13"/>
      <c r="P2912" s="13" t="n">
        <f aca="false">0+E2912*1.5+F2912*2/100</f>
        <v>81.7</v>
      </c>
      <c r="Q2912" s="13" t="s">
        <v>1457</v>
      </c>
    </row>
    <row r="2913" customFormat="false" ht="14.9" hidden="false" customHeight="false" outlineLevel="0" collapsed="false">
      <c r="A2913" s="10"/>
      <c r="B2913" s="10"/>
      <c r="C2913" s="11" t="n">
        <v>41979</v>
      </c>
      <c r="D2913" s="18" t="s">
        <v>3055</v>
      </c>
      <c r="E2913" s="13" t="n">
        <v>32.6</v>
      </c>
      <c r="F2913" s="13" t="n">
        <v>680</v>
      </c>
      <c r="G2913" s="14" t="n">
        <f aca="false">E2913+F2913*1.5/100</f>
        <v>42.8</v>
      </c>
      <c r="H2913" s="15" t="n">
        <v>80</v>
      </c>
      <c r="I2913" s="15" t="n">
        <v>80</v>
      </c>
      <c r="J2913" s="16"/>
      <c r="K2913" s="16"/>
      <c r="L2913" s="13" t="n">
        <v>5654</v>
      </c>
      <c r="M2913" s="13" t="n">
        <v>16257</v>
      </c>
      <c r="N2913" s="17"/>
      <c r="O2913" s="13"/>
      <c r="P2913" s="13" t="n">
        <f aca="false">0+E2913*1.5+F2913*2/100</f>
        <v>62.5</v>
      </c>
      <c r="Q2913" s="13" t="s">
        <v>146</v>
      </c>
    </row>
    <row r="2914" customFormat="false" ht="14.9" hidden="false" customHeight="false" outlineLevel="0" collapsed="false">
      <c r="A2914" s="10"/>
      <c r="B2914" s="10"/>
      <c r="C2914" s="11" t="n">
        <v>41979</v>
      </c>
      <c r="D2914" s="18" t="s">
        <v>3056</v>
      </c>
      <c r="E2914" s="13" t="n">
        <v>18.75</v>
      </c>
      <c r="F2914" s="13" t="n">
        <v>500</v>
      </c>
      <c r="G2914" s="14" t="n">
        <f aca="false">E2914+F2914*1.5/100</f>
        <v>26.25</v>
      </c>
      <c r="H2914" s="15" t="n">
        <v>74</v>
      </c>
      <c r="I2914" s="15" t="n">
        <v>72</v>
      </c>
      <c r="J2914" s="16"/>
      <c r="K2914" s="16"/>
      <c r="L2914" s="13" t="n">
        <v>5654</v>
      </c>
      <c r="M2914" s="13" t="n">
        <v>16258</v>
      </c>
      <c r="N2914" s="17"/>
      <c r="O2914" s="13"/>
      <c r="P2914" s="13" t="n">
        <f aca="false">0+E2914*1.5+F2914*2/100</f>
        <v>38.125</v>
      </c>
      <c r="Q2914" s="13" t="s">
        <v>144</v>
      </c>
    </row>
    <row r="2915" customFormat="false" ht="14.9" hidden="false" customHeight="false" outlineLevel="0" collapsed="false">
      <c r="A2915" s="10"/>
      <c r="B2915" s="10"/>
      <c r="C2915" s="11" t="n">
        <v>41979</v>
      </c>
      <c r="D2915" s="18" t="s">
        <v>3057</v>
      </c>
      <c r="E2915" s="13" t="n">
        <v>8.4</v>
      </c>
      <c r="F2915" s="13" t="n">
        <v>210</v>
      </c>
      <c r="G2915" s="14" t="n">
        <f aca="false">E2915+F2915*1.5/100</f>
        <v>11.55</v>
      </c>
      <c r="H2915" s="15" t="n">
        <v>58</v>
      </c>
      <c r="I2915" s="15" t="n">
        <v>56</v>
      </c>
      <c r="J2915" s="16"/>
      <c r="K2915" s="16"/>
      <c r="L2915" s="13" t="n">
        <v>5654</v>
      </c>
      <c r="M2915" s="13" t="n">
        <v>16259</v>
      </c>
      <c r="N2915" s="17"/>
      <c r="O2915" s="13"/>
      <c r="P2915" s="13" t="n">
        <f aca="false">0+E2915*1.5+F2915*2/100</f>
        <v>16.8</v>
      </c>
      <c r="Q2915" s="13" t="s">
        <v>55</v>
      </c>
    </row>
    <row r="2916" customFormat="false" ht="14.9" hidden="false" customHeight="false" outlineLevel="0" collapsed="false">
      <c r="A2916" s="10"/>
      <c r="B2916" s="10"/>
      <c r="C2916" s="11" t="n">
        <v>41979</v>
      </c>
      <c r="D2916" s="18" t="s">
        <v>3058</v>
      </c>
      <c r="E2916" s="13" t="n">
        <v>17.5</v>
      </c>
      <c r="F2916" s="13" t="n">
        <v>511</v>
      </c>
      <c r="G2916" s="14" t="n">
        <f aca="false">E2916+F2916*1.5/100</f>
        <v>25.165</v>
      </c>
      <c r="H2916" s="15" t="n">
        <v>4</v>
      </c>
      <c r="I2916" s="15" t="n">
        <v>4</v>
      </c>
      <c r="J2916" s="16"/>
      <c r="K2916" s="16"/>
      <c r="L2916" s="13" t="n">
        <v>5654</v>
      </c>
      <c r="M2916" s="13" t="n">
        <v>2</v>
      </c>
      <c r="N2916" s="17"/>
      <c r="O2916" s="13"/>
      <c r="P2916" s="13" t="n">
        <f aca="false">0+E2916*1.5+F2916*2/100</f>
        <v>36.47</v>
      </c>
      <c r="Q2916" s="13" t="s">
        <v>55</v>
      </c>
    </row>
    <row r="2917" customFormat="false" ht="14.9" hidden="false" customHeight="false" outlineLevel="0" collapsed="false">
      <c r="A2917" s="10"/>
      <c r="B2917" s="10"/>
      <c r="C2917" s="11" t="n">
        <v>41979</v>
      </c>
      <c r="D2917" s="18" t="s">
        <v>3059</v>
      </c>
      <c r="E2917" s="13" t="n">
        <v>12.8</v>
      </c>
      <c r="F2917" s="13" t="n">
        <v>472</v>
      </c>
      <c r="G2917" s="14" t="n">
        <f aca="false">E2917+F2917*1.5/100</f>
        <v>19.88</v>
      </c>
      <c r="H2917" s="15" t="n">
        <v>2</v>
      </c>
      <c r="I2917" s="15" t="n">
        <v>2</v>
      </c>
      <c r="J2917" s="16"/>
      <c r="K2917" s="16"/>
      <c r="L2917" s="13" t="n">
        <v>5654</v>
      </c>
      <c r="M2917" s="13" t="n">
        <v>1</v>
      </c>
      <c r="N2917" s="17"/>
      <c r="O2917" s="13"/>
      <c r="P2917" s="13" t="n">
        <f aca="false">0+E2917*1.5+F2917*2/100</f>
        <v>28.64</v>
      </c>
      <c r="Q2917" s="13" t="s">
        <v>74</v>
      </c>
    </row>
    <row r="2918" customFormat="false" ht="14.9" hidden="false" customHeight="false" outlineLevel="0" collapsed="false">
      <c r="A2918" s="10"/>
      <c r="B2918" s="10"/>
      <c r="C2918" s="11" t="n">
        <v>41979</v>
      </c>
      <c r="D2918" s="19" t="s">
        <v>3060</v>
      </c>
      <c r="E2918" s="13"/>
      <c r="F2918" s="13"/>
      <c r="G2918" s="14"/>
      <c r="H2918" s="15" t="n">
        <v>366</v>
      </c>
      <c r="I2918" s="15" t="n">
        <v>366</v>
      </c>
      <c r="J2918" s="16"/>
      <c r="K2918" s="16"/>
      <c r="L2918" s="13" t="n">
        <v>5655</v>
      </c>
      <c r="M2918" s="13" t="n">
        <v>0</v>
      </c>
      <c r="N2918" s="17"/>
      <c r="O2918" s="13"/>
      <c r="P2918" s="13"/>
      <c r="Q2918" s="13"/>
    </row>
    <row r="2919" customFormat="false" ht="14.9" hidden="false" customHeight="false" outlineLevel="0" collapsed="false">
      <c r="A2919" s="10"/>
      <c r="B2919" s="10"/>
      <c r="C2919" s="11" t="n">
        <v>41979</v>
      </c>
      <c r="D2919" s="18" t="s">
        <v>3061</v>
      </c>
      <c r="E2919" s="13" t="n">
        <v>15</v>
      </c>
      <c r="F2919" s="13" t="n">
        <v>0</v>
      </c>
      <c r="G2919" s="14" t="n">
        <f aca="false">E2919+F2919*1.5/100</f>
        <v>15</v>
      </c>
      <c r="H2919" s="15"/>
      <c r="I2919" s="15"/>
      <c r="J2919" s="16"/>
      <c r="K2919" s="16"/>
      <c r="L2919" s="13" t="n">
        <v>5655</v>
      </c>
      <c r="M2919" s="13" t="n">
        <v>16260</v>
      </c>
      <c r="N2919" s="17"/>
      <c r="O2919" s="13"/>
      <c r="P2919" s="13" t="n">
        <f aca="false">0+E2919*1.5+F2919*2/100</f>
        <v>22.5</v>
      </c>
      <c r="Q2919" s="13" t="s">
        <v>99</v>
      </c>
    </row>
    <row r="2920" customFormat="false" ht="14.9" hidden="false" customHeight="false" outlineLevel="0" collapsed="false">
      <c r="A2920" s="10"/>
      <c r="B2920" s="10"/>
      <c r="C2920" s="11" t="n">
        <v>41979</v>
      </c>
      <c r="D2920" s="18" t="s">
        <v>3062</v>
      </c>
      <c r="E2920" s="13" t="n">
        <v>10</v>
      </c>
      <c r="F2920" s="13" t="n">
        <v>0</v>
      </c>
      <c r="G2920" s="14" t="n">
        <f aca="false">E2920+F2920*1.5/100</f>
        <v>10</v>
      </c>
      <c r="H2920" s="15"/>
      <c r="I2920" s="15"/>
      <c r="J2920" s="16"/>
      <c r="K2920" s="16"/>
      <c r="L2920" s="13" t="n">
        <v>5655</v>
      </c>
      <c r="M2920" s="13" t="n">
        <v>16261</v>
      </c>
      <c r="N2920" s="17"/>
      <c r="O2920" s="13"/>
      <c r="P2920" s="13" t="n">
        <f aca="false">0+E2920*1.5+F2920*2/100</f>
        <v>15</v>
      </c>
      <c r="Q2920" s="13" t="s">
        <v>101</v>
      </c>
    </row>
    <row r="2921" customFormat="false" ht="14.9" hidden="false" customHeight="false" outlineLevel="0" collapsed="false">
      <c r="A2921" s="10"/>
      <c r="B2921" s="10"/>
      <c r="C2921" s="11" t="n">
        <v>41979</v>
      </c>
      <c r="D2921" s="12" t="s">
        <v>3063</v>
      </c>
      <c r="E2921" s="13"/>
      <c r="F2921" s="13"/>
      <c r="G2921" s="14"/>
      <c r="H2921" s="15"/>
      <c r="I2921" s="15"/>
      <c r="J2921" s="16"/>
      <c r="K2921" s="16"/>
      <c r="L2921" s="13" t="n">
        <v>5656</v>
      </c>
      <c r="M2921" s="13" t="n">
        <v>0</v>
      </c>
      <c r="N2921" s="17"/>
      <c r="O2921" s="13"/>
      <c r="P2921" s="13"/>
      <c r="Q2921" s="13"/>
    </row>
    <row r="2922" customFormat="false" ht="14.9" hidden="false" customHeight="false" outlineLevel="0" collapsed="false">
      <c r="A2922" s="10"/>
      <c r="B2922" s="10"/>
      <c r="C2922" s="11" t="n">
        <v>41979</v>
      </c>
      <c r="D2922" s="18" t="s">
        <v>3064</v>
      </c>
      <c r="E2922" s="13" t="n">
        <v>12.8</v>
      </c>
      <c r="F2922" s="13" t="n">
        <v>455</v>
      </c>
      <c r="G2922" s="14" t="n">
        <f aca="false">E2922+F2922*1.5/100</f>
        <v>19.625</v>
      </c>
      <c r="H2922" s="15"/>
      <c r="I2922" s="15"/>
      <c r="J2922" s="16"/>
      <c r="K2922" s="16"/>
      <c r="L2922" s="13" t="n">
        <v>5656</v>
      </c>
      <c r="M2922" s="13" t="n">
        <v>16262</v>
      </c>
      <c r="N2922" s="17"/>
      <c r="O2922" s="13"/>
      <c r="P2922" s="13" t="n">
        <f aca="false">0+E2922*1.5+F2922*2/100</f>
        <v>28.3</v>
      </c>
      <c r="Q2922" s="13" t="s">
        <v>74</v>
      </c>
    </row>
    <row r="2923" customFormat="false" ht="14.9" hidden="false" customHeight="false" outlineLevel="0" collapsed="false">
      <c r="A2923" s="10"/>
      <c r="B2923" s="10"/>
      <c r="C2923" s="11" t="n">
        <v>41979</v>
      </c>
      <c r="D2923" s="18" t="s">
        <v>3065</v>
      </c>
      <c r="E2923" s="13" t="n">
        <v>7.2</v>
      </c>
      <c r="F2923" s="13" t="n">
        <v>300</v>
      </c>
      <c r="G2923" s="14" t="n">
        <f aca="false">E2923+F2923*1.5/100</f>
        <v>11.7</v>
      </c>
      <c r="H2923" s="15"/>
      <c r="I2923" s="15"/>
      <c r="J2923" s="16"/>
      <c r="K2923" s="16"/>
      <c r="L2923" s="13" t="n">
        <v>5656</v>
      </c>
      <c r="M2923" s="13" t="n">
        <v>16263</v>
      </c>
      <c r="N2923" s="17"/>
      <c r="O2923" s="13"/>
      <c r="P2923" s="13" t="n">
        <f aca="false">0+E2923*1.5+F2923*2/100</f>
        <v>16.8</v>
      </c>
      <c r="Q2923" s="13" t="s">
        <v>55</v>
      </c>
    </row>
    <row r="2924" customFormat="false" ht="14.9" hidden="false" customHeight="false" outlineLevel="0" collapsed="false">
      <c r="A2924" s="10"/>
      <c r="B2924" s="10"/>
      <c r="C2924" s="11" t="n">
        <v>41979</v>
      </c>
      <c r="D2924" s="12" t="s">
        <v>3066</v>
      </c>
      <c r="E2924" s="13"/>
      <c r="F2924" s="13"/>
      <c r="G2924" s="14"/>
      <c r="H2924" s="15" t="n">
        <v>123</v>
      </c>
      <c r="I2924" s="15" t="n">
        <v>123</v>
      </c>
      <c r="J2924" s="16"/>
      <c r="K2924" s="16"/>
      <c r="L2924" s="13" t="n">
        <v>5657</v>
      </c>
      <c r="M2924" s="13" t="n">
        <v>0</v>
      </c>
      <c r="N2924" s="17"/>
      <c r="O2924" s="13"/>
      <c r="P2924" s="13"/>
      <c r="Q2924" s="13"/>
    </row>
    <row r="2925" customFormat="false" ht="14.9" hidden="false" customHeight="false" outlineLevel="0" collapsed="false">
      <c r="A2925" s="10"/>
      <c r="B2925" s="10"/>
      <c r="C2925" s="11" t="n">
        <v>41979</v>
      </c>
      <c r="D2925" s="18" t="s">
        <v>3067</v>
      </c>
      <c r="E2925" s="13" t="n">
        <v>30</v>
      </c>
      <c r="F2925" s="13" t="n">
        <v>0</v>
      </c>
      <c r="G2925" s="14" t="n">
        <f aca="false">E2925+F2925*1.5/100</f>
        <v>30</v>
      </c>
      <c r="H2925" s="15" t="n">
        <v>14</v>
      </c>
      <c r="I2925" s="15" t="n">
        <v>14</v>
      </c>
      <c r="J2925" s="16"/>
      <c r="K2925" s="16"/>
      <c r="L2925" s="13" t="n">
        <v>5657</v>
      </c>
      <c r="M2925" s="13" t="n">
        <v>16264</v>
      </c>
      <c r="N2925" s="17"/>
      <c r="O2925" s="13"/>
      <c r="P2925" s="13" t="n">
        <f aca="false">0+E2925*1.5+F2925*2/100</f>
        <v>45</v>
      </c>
      <c r="Q2925" s="13" t="s">
        <v>40</v>
      </c>
    </row>
    <row r="2926" customFormat="false" ht="14.9" hidden="false" customHeight="false" outlineLevel="0" collapsed="false">
      <c r="A2926" s="10"/>
      <c r="B2926" s="10"/>
      <c r="C2926" s="11" t="n">
        <v>41979</v>
      </c>
      <c r="D2926" s="18" t="s">
        <v>3068</v>
      </c>
      <c r="E2926" s="13" t="n">
        <v>20</v>
      </c>
      <c r="F2926" s="13" t="n">
        <v>0</v>
      </c>
      <c r="G2926" s="14" t="n">
        <f aca="false">E2926+F2926*1.5/100</f>
        <v>20</v>
      </c>
      <c r="H2926" s="15" t="n">
        <v>35</v>
      </c>
      <c r="I2926" s="15" t="n">
        <v>35</v>
      </c>
      <c r="J2926" s="16"/>
      <c r="K2926" s="16"/>
      <c r="L2926" s="13" t="n">
        <v>5657</v>
      </c>
      <c r="M2926" s="13" t="n">
        <v>16265</v>
      </c>
      <c r="N2926" s="17"/>
      <c r="O2926" s="13"/>
      <c r="P2926" s="13" t="n">
        <f aca="false">0+E2926*1.5+F2926*2/100</f>
        <v>30</v>
      </c>
      <c r="Q2926" s="13" t="s">
        <v>42</v>
      </c>
    </row>
    <row r="2927" customFormat="false" ht="14.9" hidden="false" customHeight="false" outlineLevel="0" collapsed="false">
      <c r="A2927" s="10"/>
      <c r="B2927" s="10"/>
      <c r="C2927" s="11" t="n">
        <v>41979</v>
      </c>
      <c r="D2927" s="18" t="s">
        <v>3069</v>
      </c>
      <c r="E2927" s="13" t="n">
        <v>14.5</v>
      </c>
      <c r="F2927" s="13" t="n">
        <v>0</v>
      </c>
      <c r="G2927" s="14" t="n">
        <f aca="false">E2927+F2927*1.5/100</f>
        <v>14.5</v>
      </c>
      <c r="H2927" s="15" t="n">
        <v>74</v>
      </c>
      <c r="I2927" s="15" t="n">
        <v>74</v>
      </c>
      <c r="J2927" s="16"/>
      <c r="K2927" s="16"/>
      <c r="L2927" s="13" t="n">
        <v>5657</v>
      </c>
      <c r="M2927" s="13" t="n">
        <v>16266</v>
      </c>
      <c r="N2927" s="17"/>
      <c r="O2927" s="13"/>
      <c r="P2927" s="13" t="n">
        <f aca="false">0+E2927*1.5+F2927*2/100</f>
        <v>21.75</v>
      </c>
      <c r="Q2927" s="13" t="s">
        <v>3070</v>
      </c>
    </row>
    <row r="2928" customFormat="false" ht="14.9" hidden="false" customHeight="false" outlineLevel="0" collapsed="false">
      <c r="A2928" s="10"/>
      <c r="B2928" s="10"/>
      <c r="C2928" s="11" t="n">
        <v>41979</v>
      </c>
      <c r="D2928" s="12" t="s">
        <v>3071</v>
      </c>
      <c r="E2928" s="13"/>
      <c r="F2928" s="13"/>
      <c r="G2928" s="14"/>
      <c r="H2928" s="15" t="n">
        <v>139</v>
      </c>
      <c r="I2928" s="15" t="n">
        <v>117</v>
      </c>
      <c r="J2928" s="16"/>
      <c r="K2928" s="16"/>
      <c r="L2928" s="13" t="n">
        <v>5658</v>
      </c>
      <c r="M2928" s="13" t="n">
        <v>0</v>
      </c>
      <c r="N2928" s="17"/>
      <c r="O2928" s="13"/>
      <c r="P2928" s="13"/>
      <c r="Q2928" s="13"/>
    </row>
    <row r="2929" customFormat="false" ht="14.9" hidden="false" customHeight="false" outlineLevel="0" collapsed="false">
      <c r="A2929" s="10"/>
      <c r="B2929" s="10"/>
      <c r="C2929" s="11" t="n">
        <v>41979</v>
      </c>
      <c r="D2929" s="18" t="s">
        <v>3072</v>
      </c>
      <c r="E2929" s="13" t="n">
        <v>26.8</v>
      </c>
      <c r="F2929" s="13" t="n">
        <v>0</v>
      </c>
      <c r="G2929" s="14" t="n">
        <f aca="false">E2929+F2929*1.5/100</f>
        <v>26.8</v>
      </c>
      <c r="H2929" s="15" t="n">
        <v>56</v>
      </c>
      <c r="I2929" s="15" t="n">
        <v>46</v>
      </c>
      <c r="J2929" s="16"/>
      <c r="K2929" s="16"/>
      <c r="L2929" s="13" t="n">
        <v>5658</v>
      </c>
      <c r="M2929" s="13" t="n">
        <v>16267</v>
      </c>
      <c r="N2929" s="17"/>
      <c r="O2929" s="13"/>
      <c r="P2929" s="13" t="n">
        <f aca="false">0+E2929*1.5+F2929*2/100</f>
        <v>40.2</v>
      </c>
      <c r="Q2929" s="13" t="s">
        <v>229</v>
      </c>
    </row>
    <row r="2930" customFormat="false" ht="14.9" hidden="false" customHeight="false" outlineLevel="0" collapsed="false">
      <c r="A2930" s="10"/>
      <c r="B2930" s="10"/>
      <c r="C2930" s="11" t="n">
        <v>41979</v>
      </c>
      <c r="D2930" s="18" t="s">
        <v>3073</v>
      </c>
      <c r="E2930" s="13" t="n">
        <v>16.6</v>
      </c>
      <c r="F2930" s="13" t="n">
        <v>0</v>
      </c>
      <c r="G2930" s="14" t="n">
        <f aca="false">E2930+F2930*1.5/100</f>
        <v>16.6</v>
      </c>
      <c r="H2930" s="15" t="n">
        <v>83</v>
      </c>
      <c r="I2930" s="15" t="n">
        <v>71</v>
      </c>
      <c r="J2930" s="16"/>
      <c r="K2930" s="16"/>
      <c r="L2930" s="13" t="n">
        <v>5658</v>
      </c>
      <c r="M2930" s="13" t="n">
        <v>16268</v>
      </c>
      <c r="N2930" s="17"/>
      <c r="O2930" s="13"/>
      <c r="P2930" s="13" t="n">
        <f aca="false">0+E2930*1.5+F2930*2/100</f>
        <v>24.9</v>
      </c>
      <c r="Q2930" s="13" t="s">
        <v>31</v>
      </c>
    </row>
    <row r="2931" customFormat="false" ht="14.9" hidden="false" customHeight="false" outlineLevel="0" collapsed="false">
      <c r="A2931" s="10"/>
      <c r="B2931" s="10"/>
      <c r="C2931" s="11" t="n">
        <v>41979</v>
      </c>
      <c r="D2931" s="12" t="s">
        <v>3074</v>
      </c>
      <c r="E2931" s="13"/>
      <c r="F2931" s="13"/>
      <c r="G2931" s="14"/>
      <c r="H2931" s="15"/>
      <c r="I2931" s="15"/>
      <c r="J2931" s="16"/>
      <c r="K2931" s="16"/>
      <c r="L2931" s="13" t="n">
        <v>5659</v>
      </c>
      <c r="M2931" s="13" t="n">
        <v>0</v>
      </c>
      <c r="N2931" s="17"/>
      <c r="O2931" s="13"/>
      <c r="P2931" s="13"/>
      <c r="Q2931" s="13"/>
    </row>
    <row r="2932" customFormat="false" ht="14.9" hidden="false" customHeight="false" outlineLevel="0" collapsed="false">
      <c r="A2932" s="10"/>
      <c r="B2932" s="10"/>
      <c r="C2932" s="11" t="n">
        <v>41979</v>
      </c>
      <c r="D2932" s="18" t="s">
        <v>3075</v>
      </c>
      <c r="E2932" s="13" t="n">
        <v>15</v>
      </c>
      <c r="F2932" s="13" t="n">
        <v>200</v>
      </c>
      <c r="G2932" s="14" t="n">
        <f aca="false">E2932+F2932*1.5/100</f>
        <v>18</v>
      </c>
      <c r="H2932" s="15"/>
      <c r="I2932" s="15"/>
      <c r="J2932" s="16"/>
      <c r="K2932" s="16"/>
      <c r="L2932" s="13" t="n">
        <v>5659</v>
      </c>
      <c r="M2932" s="13" t="n">
        <v>16269</v>
      </c>
      <c r="N2932" s="17"/>
      <c r="O2932" s="13"/>
      <c r="P2932" s="13" t="n">
        <f aca="false">0+E2932*1.5+F2932*2/100</f>
        <v>26.5</v>
      </c>
      <c r="Q2932" s="13"/>
    </row>
    <row r="2933" customFormat="false" ht="14.9" hidden="false" customHeight="false" outlineLevel="0" collapsed="false">
      <c r="A2933" s="10"/>
      <c r="B2933" s="10"/>
      <c r="C2933" s="11" t="n">
        <v>41979</v>
      </c>
      <c r="D2933" s="19" t="s">
        <v>3076</v>
      </c>
      <c r="E2933" s="13"/>
      <c r="F2933" s="13"/>
      <c r="G2933" s="14"/>
      <c r="H2933" s="15"/>
      <c r="I2933" s="15"/>
      <c r="J2933" s="16"/>
      <c r="K2933" s="16"/>
      <c r="L2933" s="13" t="n">
        <v>5772</v>
      </c>
      <c r="M2933" s="13" t="n">
        <v>0</v>
      </c>
      <c r="N2933" s="17"/>
      <c r="O2933" s="13"/>
      <c r="P2933" s="13"/>
      <c r="Q2933" s="13"/>
    </row>
    <row r="2934" customFormat="false" ht="14.9" hidden="false" customHeight="false" outlineLevel="0" collapsed="false">
      <c r="A2934" s="10"/>
      <c r="B2934" s="10"/>
      <c r="C2934" s="11" t="n">
        <v>41979</v>
      </c>
      <c r="D2934" s="18" t="s">
        <v>3077</v>
      </c>
      <c r="E2934" s="13" t="n">
        <v>26.8</v>
      </c>
      <c r="F2934" s="13" t="n">
        <v>1170</v>
      </c>
      <c r="G2934" s="14" t="n">
        <f aca="false">E2934+F2934*1.5/100</f>
        <v>44.35</v>
      </c>
      <c r="H2934" s="15"/>
      <c r="I2934" s="15"/>
      <c r="J2934" s="16"/>
      <c r="K2934" s="16"/>
      <c r="L2934" s="13" t="n">
        <v>5772</v>
      </c>
      <c r="M2934" s="13" t="n">
        <v>16562</v>
      </c>
      <c r="N2934" s="17"/>
      <c r="O2934" s="13"/>
      <c r="P2934" s="13" t="n">
        <f aca="false">0+E2934*1.5+F2934*2/100</f>
        <v>63.6</v>
      </c>
      <c r="Q2934" s="13" t="s">
        <v>657</v>
      </c>
    </row>
    <row r="2935" customFormat="false" ht="14.9" hidden="false" customHeight="false" outlineLevel="0" collapsed="false">
      <c r="A2935" s="10"/>
      <c r="B2935" s="10"/>
      <c r="C2935" s="11" t="n">
        <v>41979</v>
      </c>
      <c r="D2935" s="18" t="s">
        <v>3078</v>
      </c>
      <c r="E2935" s="13" t="n">
        <v>14.5</v>
      </c>
      <c r="F2935" s="13" t="n">
        <v>700</v>
      </c>
      <c r="G2935" s="14" t="n">
        <f aca="false">E2935+F2935*1.5/100</f>
        <v>25</v>
      </c>
      <c r="H2935" s="15"/>
      <c r="I2935" s="15"/>
      <c r="J2935" s="16"/>
      <c r="K2935" s="16"/>
      <c r="L2935" s="13" t="n">
        <v>5772</v>
      </c>
      <c r="M2935" s="13" t="n">
        <v>16563</v>
      </c>
      <c r="N2935" s="17"/>
      <c r="O2935" s="13"/>
      <c r="P2935" s="13" t="n">
        <f aca="false">0+E2935*1.5+F2935*2/100</f>
        <v>35.75</v>
      </c>
      <c r="Q2935" s="13" t="s">
        <v>165</v>
      </c>
    </row>
    <row r="2936" customFormat="false" ht="14.9" hidden="false" customHeight="false" outlineLevel="0" collapsed="false">
      <c r="A2936" s="10"/>
      <c r="B2936" s="10"/>
      <c r="C2936" s="11" t="n">
        <v>41979</v>
      </c>
      <c r="D2936" s="18" t="s">
        <v>3079</v>
      </c>
      <c r="E2936" s="13" t="n">
        <v>8</v>
      </c>
      <c r="F2936" s="13" t="n">
        <v>200</v>
      </c>
      <c r="G2936" s="14" t="n">
        <f aca="false">E2936+F2936*1.5/100</f>
        <v>11</v>
      </c>
      <c r="H2936" s="15"/>
      <c r="I2936" s="15"/>
      <c r="J2936" s="16"/>
      <c r="K2936" s="16"/>
      <c r="L2936" s="13" t="n">
        <v>5772</v>
      </c>
      <c r="M2936" s="13" t="n">
        <v>16564</v>
      </c>
      <c r="N2936" s="17"/>
      <c r="O2936" s="13"/>
      <c r="P2936" s="13" t="n">
        <f aca="false">0+E2936*1.5+F2936*2/100</f>
        <v>16</v>
      </c>
      <c r="Q2936" s="13" t="s">
        <v>55</v>
      </c>
    </row>
    <row r="2937" customFormat="false" ht="14.9" hidden="false" customHeight="false" outlineLevel="0" collapsed="false">
      <c r="A2937" s="10"/>
      <c r="B2937" s="10"/>
      <c r="C2937" s="11" t="n">
        <v>41979</v>
      </c>
      <c r="D2937" s="18" t="s">
        <v>3080</v>
      </c>
      <c r="E2937" s="13" t="n">
        <v>4.8</v>
      </c>
      <c r="F2937" s="13" t="n">
        <v>200</v>
      </c>
      <c r="G2937" s="14" t="n">
        <f aca="false">E2937+F2937*1.5/100</f>
        <v>7.8</v>
      </c>
      <c r="H2937" s="15"/>
      <c r="I2937" s="15"/>
      <c r="J2937" s="16"/>
      <c r="K2937" s="16"/>
      <c r="L2937" s="13" t="n">
        <v>5772</v>
      </c>
      <c r="M2937" s="13" t="n">
        <v>16565</v>
      </c>
      <c r="N2937" s="17"/>
      <c r="O2937" s="13"/>
      <c r="P2937" s="13" t="n">
        <f aca="false">0+E2937*1.5+F2937*2/100</f>
        <v>11.2</v>
      </c>
      <c r="Q2937" s="13"/>
    </row>
    <row r="2938" customFormat="false" ht="14.9" hidden="false" customHeight="false" outlineLevel="0" collapsed="false">
      <c r="A2938" s="10"/>
      <c r="B2938" s="10"/>
      <c r="C2938" s="11" t="n">
        <v>41980</v>
      </c>
      <c r="D2938" s="21" t="s">
        <v>3081</v>
      </c>
      <c r="E2938" s="13"/>
      <c r="F2938" s="13"/>
      <c r="G2938" s="14"/>
      <c r="H2938" s="15" t="n">
        <v>14</v>
      </c>
      <c r="I2938" s="15" t="n">
        <v>14</v>
      </c>
      <c r="J2938" s="16"/>
      <c r="K2938" s="16"/>
      <c r="L2938" s="13" t="n">
        <v>5951</v>
      </c>
      <c r="M2938" s="13" t="n">
        <v>0</v>
      </c>
      <c r="N2938" s="17"/>
      <c r="O2938" s="13"/>
      <c r="P2938" s="13"/>
      <c r="Q2938" s="13"/>
    </row>
    <row r="2939" customFormat="false" ht="14.9" hidden="false" customHeight="false" outlineLevel="0" collapsed="false">
      <c r="A2939" s="10"/>
      <c r="B2939" s="10"/>
      <c r="C2939" s="11" t="n">
        <v>41980</v>
      </c>
      <c r="D2939" s="18" t="s">
        <v>3082</v>
      </c>
      <c r="E2939" s="13" t="n">
        <v>19.5</v>
      </c>
      <c r="F2939" s="13" t="n">
        <v>450</v>
      </c>
      <c r="G2939" s="14" t="n">
        <f aca="false">E2939+F2939*1.5/100</f>
        <v>26.25</v>
      </c>
      <c r="H2939" s="15" t="n">
        <v>4</v>
      </c>
      <c r="I2939" s="15" t="n">
        <v>4</v>
      </c>
      <c r="J2939" s="16" t="s">
        <v>2032</v>
      </c>
      <c r="K2939" s="16"/>
      <c r="L2939" s="13" t="n">
        <v>5951</v>
      </c>
      <c r="M2939" s="13" t="n">
        <v>17123</v>
      </c>
      <c r="N2939" s="17"/>
      <c r="O2939" s="13"/>
      <c r="P2939" s="13" t="n">
        <f aca="false">0+E2939*1.5+F2939*2/100</f>
        <v>38.25</v>
      </c>
      <c r="Q2939" s="13" t="s">
        <v>80</v>
      </c>
    </row>
    <row r="2940" customFormat="false" ht="14.9" hidden="false" customHeight="false" outlineLevel="0" collapsed="false">
      <c r="A2940" s="10"/>
      <c r="B2940" s="10"/>
      <c r="C2940" s="11" t="n">
        <v>41980</v>
      </c>
      <c r="D2940" s="18" t="s">
        <v>3083</v>
      </c>
      <c r="E2940" s="13" t="n">
        <v>6.5</v>
      </c>
      <c r="F2940" s="13" t="n">
        <v>150</v>
      </c>
      <c r="G2940" s="14" t="n">
        <f aca="false">E2940+F2940*1.5/100</f>
        <v>8.75</v>
      </c>
      <c r="H2940" s="15" t="n">
        <v>10</v>
      </c>
      <c r="I2940" s="15" t="n">
        <v>10</v>
      </c>
      <c r="J2940" s="16" t="s">
        <v>2032</v>
      </c>
      <c r="K2940" s="16"/>
      <c r="L2940" s="13" t="n">
        <v>5951</v>
      </c>
      <c r="M2940" s="13" t="n">
        <v>17124</v>
      </c>
      <c r="N2940" s="17"/>
      <c r="O2940" s="13"/>
      <c r="P2940" s="13" t="n">
        <f aca="false">0+E2940*1.5+F2940*2/100</f>
        <v>12.75</v>
      </c>
      <c r="Q2940" s="13"/>
    </row>
    <row r="2941" customFormat="false" ht="14.9" hidden="false" customHeight="false" outlineLevel="0" collapsed="false">
      <c r="A2941" s="10"/>
      <c r="B2941" s="10"/>
      <c r="C2941" s="11" t="n">
        <v>41980</v>
      </c>
      <c r="D2941" s="21" t="s">
        <v>3084</v>
      </c>
      <c r="E2941" s="13"/>
      <c r="F2941" s="13"/>
      <c r="G2941" s="14"/>
      <c r="H2941" s="15" t="n">
        <v>43</v>
      </c>
      <c r="I2941" s="15" t="n">
        <v>43</v>
      </c>
      <c r="J2941" s="16"/>
      <c r="K2941" s="16"/>
      <c r="L2941" s="13" t="n">
        <v>5952</v>
      </c>
      <c r="M2941" s="13" t="n">
        <v>0</v>
      </c>
      <c r="N2941" s="17"/>
      <c r="O2941" s="13"/>
      <c r="P2941" s="13"/>
      <c r="Q2941" s="13"/>
    </row>
    <row r="2942" customFormat="false" ht="14.9" hidden="false" customHeight="false" outlineLevel="0" collapsed="false">
      <c r="A2942" s="10"/>
      <c r="B2942" s="10"/>
      <c r="C2942" s="11" t="n">
        <v>41980</v>
      </c>
      <c r="D2942" s="18" t="s">
        <v>3085</v>
      </c>
      <c r="E2942" s="13" t="n">
        <v>19.5</v>
      </c>
      <c r="F2942" s="13" t="n">
        <v>450</v>
      </c>
      <c r="G2942" s="14" t="n">
        <f aca="false">E2942+F2942*1.5/100</f>
        <v>26.25</v>
      </c>
      <c r="H2942" s="15" t="n">
        <v>6</v>
      </c>
      <c r="I2942" s="15" t="n">
        <v>6</v>
      </c>
      <c r="J2942" s="16" t="s">
        <v>2032</v>
      </c>
      <c r="K2942" s="16"/>
      <c r="L2942" s="13" t="n">
        <v>5952</v>
      </c>
      <c r="M2942" s="13" t="n">
        <v>17125</v>
      </c>
      <c r="N2942" s="17"/>
      <c r="O2942" s="13"/>
      <c r="P2942" s="13" t="n">
        <f aca="false">0+E2942*1.5+F2942*2/100</f>
        <v>38.25</v>
      </c>
      <c r="Q2942" s="13" t="s">
        <v>80</v>
      </c>
    </row>
    <row r="2943" customFormat="false" ht="14.9" hidden="false" customHeight="false" outlineLevel="0" collapsed="false">
      <c r="A2943" s="10"/>
      <c r="B2943" s="10"/>
      <c r="C2943" s="11" t="n">
        <v>41980</v>
      </c>
      <c r="D2943" s="18" t="s">
        <v>3086</v>
      </c>
      <c r="E2943" s="13" t="n">
        <v>13</v>
      </c>
      <c r="F2943" s="13" t="n">
        <v>300</v>
      </c>
      <c r="G2943" s="14" t="n">
        <f aca="false">E2943+F2943*1.5/100</f>
        <v>17.5</v>
      </c>
      <c r="H2943" s="15" t="n">
        <v>37</v>
      </c>
      <c r="I2943" s="15" t="n">
        <v>37</v>
      </c>
      <c r="J2943" s="16" t="s">
        <v>2032</v>
      </c>
      <c r="K2943" s="16"/>
      <c r="L2943" s="13" t="n">
        <v>5952</v>
      </c>
      <c r="M2943" s="13" t="n">
        <v>17126</v>
      </c>
      <c r="N2943" s="17"/>
      <c r="O2943" s="13"/>
      <c r="P2943" s="13" t="n">
        <f aca="false">0+E2943*1.5+F2943*2/100</f>
        <v>25.5</v>
      </c>
      <c r="Q2943" s="13" t="s">
        <v>125</v>
      </c>
    </row>
    <row r="2944" customFormat="false" ht="14.9" hidden="false" customHeight="false" outlineLevel="0" collapsed="false">
      <c r="A2944" s="10"/>
      <c r="B2944" s="10"/>
      <c r="C2944" s="11" t="n">
        <v>41980</v>
      </c>
      <c r="D2944" s="18" t="s">
        <v>3087</v>
      </c>
      <c r="E2944" s="13" t="n">
        <v>6.5</v>
      </c>
      <c r="F2944" s="13" t="n">
        <v>150</v>
      </c>
      <c r="G2944" s="14" t="n">
        <f aca="false">E2944+F2944*1.5/100</f>
        <v>8.75</v>
      </c>
      <c r="H2944" s="15" t="n">
        <v>0</v>
      </c>
      <c r="I2944" s="15" t="n">
        <v>0</v>
      </c>
      <c r="J2944" s="16" t="s">
        <v>2032</v>
      </c>
      <c r="K2944" s="16"/>
      <c r="L2944" s="13" t="n">
        <v>5952</v>
      </c>
      <c r="M2944" s="13" t="n">
        <v>17127</v>
      </c>
      <c r="N2944" s="17"/>
      <c r="O2944" s="13"/>
      <c r="P2944" s="13" t="n">
        <f aca="false">0+E2944*1.5+F2944*2/100</f>
        <v>12.75</v>
      </c>
      <c r="Q2944" s="13"/>
    </row>
    <row r="2945" customFormat="false" ht="14.9" hidden="false" customHeight="false" outlineLevel="0" collapsed="false">
      <c r="A2945" s="10"/>
      <c r="B2945" s="10"/>
      <c r="C2945" s="11" t="n">
        <v>41980</v>
      </c>
      <c r="D2945" s="18" t="s">
        <v>3088</v>
      </c>
      <c r="E2945" s="13" t="n">
        <v>1</v>
      </c>
      <c r="F2945" s="13" t="n">
        <v>0</v>
      </c>
      <c r="G2945" s="14" t="n">
        <f aca="false">E2945+F2945*1.5/100</f>
        <v>1</v>
      </c>
      <c r="H2945" s="15" t="n">
        <v>0</v>
      </c>
      <c r="I2945" s="15" t="n">
        <v>0</v>
      </c>
      <c r="J2945" s="16"/>
      <c r="K2945" s="16"/>
      <c r="L2945" s="13" t="n">
        <v>5952</v>
      </c>
      <c r="M2945" s="13" t="n">
        <v>17128</v>
      </c>
      <c r="N2945" s="17"/>
      <c r="O2945" s="13"/>
      <c r="P2945" s="13" t="n">
        <f aca="false">0+E2945*1.5+F2945*2/100</f>
        <v>1.5</v>
      </c>
      <c r="Q2945" s="13"/>
    </row>
    <row r="2946" customFormat="false" ht="14.9" hidden="false" customHeight="false" outlineLevel="0" collapsed="false">
      <c r="A2946" s="10"/>
      <c r="B2946" s="10"/>
      <c r="C2946" s="11" t="n">
        <v>41986</v>
      </c>
      <c r="D2946" s="12" t="s">
        <v>3089</v>
      </c>
      <c r="E2946" s="13"/>
      <c r="F2946" s="13"/>
      <c r="G2946" s="14"/>
      <c r="H2946" s="15" t="n">
        <v>470</v>
      </c>
      <c r="I2946" s="15" t="n">
        <v>411</v>
      </c>
      <c r="J2946" s="16"/>
      <c r="K2946" s="16"/>
      <c r="L2946" s="13" t="n">
        <v>5660</v>
      </c>
      <c r="M2946" s="13" t="n">
        <v>0</v>
      </c>
      <c r="N2946" s="17"/>
      <c r="O2946" s="13"/>
      <c r="P2946" s="13"/>
      <c r="Q2946" s="13"/>
    </row>
    <row r="2947" customFormat="false" ht="14.9" hidden="false" customHeight="false" outlineLevel="0" collapsed="false">
      <c r="A2947" s="10"/>
      <c r="B2947" s="10"/>
      <c r="C2947" s="11" t="n">
        <v>41986</v>
      </c>
      <c r="D2947" s="18" t="s">
        <v>3090</v>
      </c>
      <c r="E2947" s="13" t="n">
        <v>44.292</v>
      </c>
      <c r="F2947" s="13" t="n">
        <v>2236</v>
      </c>
      <c r="G2947" s="14" t="n">
        <f aca="false">E2947+F2947*1.5/100</f>
        <v>77.832</v>
      </c>
      <c r="H2947" s="15" t="n">
        <v>470</v>
      </c>
      <c r="I2947" s="15" t="n">
        <v>411</v>
      </c>
      <c r="J2947" s="16"/>
      <c r="K2947" s="16"/>
      <c r="L2947" s="13" t="n">
        <v>5660</v>
      </c>
      <c r="M2947" s="13" t="n">
        <v>16270</v>
      </c>
      <c r="N2947" s="17"/>
      <c r="O2947" s="13"/>
      <c r="P2947" s="13" t="n">
        <f aca="false">0+E2947*1.5+F2947*2/100</f>
        <v>111.158</v>
      </c>
      <c r="Q2947" s="13" t="s">
        <v>1107</v>
      </c>
    </row>
    <row r="2948" customFormat="false" ht="14.9" hidden="false" customHeight="false" outlineLevel="0" collapsed="false">
      <c r="A2948" s="10"/>
      <c r="B2948" s="10"/>
      <c r="C2948" s="11" t="n">
        <v>41987</v>
      </c>
      <c r="D2948" s="19" t="s">
        <v>3091</v>
      </c>
      <c r="E2948" s="13"/>
      <c r="F2948" s="13"/>
      <c r="G2948" s="14"/>
      <c r="H2948" s="15" t="n">
        <v>66</v>
      </c>
      <c r="I2948" s="15" t="n">
        <v>66</v>
      </c>
      <c r="J2948" s="16"/>
      <c r="K2948" s="16"/>
      <c r="L2948" s="13" t="n">
        <v>5918</v>
      </c>
      <c r="M2948" s="13" t="n">
        <v>0</v>
      </c>
      <c r="N2948" s="17"/>
      <c r="O2948" s="13"/>
      <c r="P2948" s="13"/>
      <c r="Q2948" s="13"/>
    </row>
    <row r="2949" customFormat="false" ht="14.9" hidden="false" customHeight="false" outlineLevel="0" collapsed="false">
      <c r="A2949" s="10"/>
      <c r="B2949" s="10"/>
      <c r="C2949" s="11" t="n">
        <v>41987</v>
      </c>
      <c r="D2949" s="18" t="s">
        <v>3092</v>
      </c>
      <c r="E2949" s="13" t="n">
        <v>15.1</v>
      </c>
      <c r="F2949" s="13" t="n">
        <v>369</v>
      </c>
      <c r="G2949" s="14" t="n">
        <f aca="false">E2949+F2949*1.5/100</f>
        <v>20.635</v>
      </c>
      <c r="H2949" s="15" t="n">
        <v>33</v>
      </c>
      <c r="I2949" s="15" t="n">
        <v>33</v>
      </c>
      <c r="J2949" s="16"/>
      <c r="K2949" s="16"/>
      <c r="L2949" s="13" t="n">
        <v>5918</v>
      </c>
      <c r="M2949" s="13" t="n">
        <v>17000</v>
      </c>
      <c r="N2949" s="17"/>
      <c r="O2949" s="13"/>
      <c r="P2949" s="13" t="n">
        <f aca="false">0+E2949*1.5+F2949*2/100</f>
        <v>30.03</v>
      </c>
      <c r="Q2949" s="13" t="s">
        <v>33</v>
      </c>
    </row>
    <row r="2950" customFormat="false" ht="14.9" hidden="false" customHeight="false" outlineLevel="0" collapsed="false">
      <c r="A2950" s="10"/>
      <c r="B2950" s="10"/>
      <c r="C2950" s="11" t="n">
        <v>41987</v>
      </c>
      <c r="D2950" s="18" t="s">
        <v>3093</v>
      </c>
      <c r="E2950" s="13" t="n">
        <v>9.9</v>
      </c>
      <c r="F2950" s="13" t="n">
        <v>220</v>
      </c>
      <c r="G2950" s="14" t="n">
        <f aca="false">E2950+F2950*1.5/100</f>
        <v>13.2</v>
      </c>
      <c r="H2950" s="15" t="n">
        <v>17</v>
      </c>
      <c r="I2950" s="15" t="n">
        <v>17</v>
      </c>
      <c r="J2950" s="16"/>
      <c r="K2950" s="16"/>
      <c r="L2950" s="13" t="n">
        <v>5918</v>
      </c>
      <c r="M2950" s="13" t="n">
        <v>17001</v>
      </c>
      <c r="N2950" s="17"/>
      <c r="O2950" s="13"/>
      <c r="P2950" s="13" t="n">
        <f aca="false">0+E2950*1.5+F2950*2/100</f>
        <v>19.25</v>
      </c>
      <c r="Q2950" s="13" t="s">
        <v>125</v>
      </c>
    </row>
    <row r="2951" customFormat="false" ht="14.9" hidden="false" customHeight="false" outlineLevel="0" collapsed="false">
      <c r="A2951" s="10"/>
      <c r="B2951" s="10"/>
      <c r="C2951" s="11" t="n">
        <v>41987</v>
      </c>
      <c r="D2951" s="18" t="s">
        <v>3094</v>
      </c>
      <c r="E2951" s="13" t="n">
        <v>5.4</v>
      </c>
      <c r="F2951" s="13" t="n">
        <v>273</v>
      </c>
      <c r="G2951" s="14" t="n">
        <f aca="false">E2951+F2951*1.5/100</f>
        <v>9.495</v>
      </c>
      <c r="H2951" s="15" t="n">
        <v>16</v>
      </c>
      <c r="I2951" s="15" t="n">
        <v>16</v>
      </c>
      <c r="J2951" s="16"/>
      <c r="K2951" s="16"/>
      <c r="L2951" s="13" t="n">
        <v>5918</v>
      </c>
      <c r="M2951" s="13" t="n">
        <v>17002</v>
      </c>
      <c r="N2951" s="17"/>
      <c r="O2951" s="13"/>
      <c r="P2951" s="13" t="n">
        <f aca="false">0+E2951*1.5+F2951*2/100</f>
        <v>13.56</v>
      </c>
      <c r="Q2951" s="13"/>
    </row>
    <row r="2952" customFormat="false" ht="14.9" hidden="false" customHeight="false" outlineLevel="0" collapsed="false">
      <c r="A2952" s="10"/>
      <c r="B2952" s="10"/>
      <c r="C2952" s="11" t="n">
        <v>41987</v>
      </c>
      <c r="D2952" s="12" t="s">
        <v>3095</v>
      </c>
      <c r="E2952" s="13"/>
      <c r="F2952" s="13"/>
      <c r="G2952" s="14"/>
      <c r="H2952" s="15" t="n">
        <v>192</v>
      </c>
      <c r="I2952" s="15" t="n">
        <v>190</v>
      </c>
      <c r="J2952" s="16"/>
      <c r="K2952" s="16"/>
      <c r="L2952" s="13" t="n">
        <v>5667</v>
      </c>
      <c r="M2952" s="13" t="n">
        <v>0</v>
      </c>
      <c r="N2952" s="17"/>
      <c r="O2952" s="13"/>
      <c r="P2952" s="13"/>
      <c r="Q2952" s="13"/>
    </row>
    <row r="2953" customFormat="false" ht="14.9" hidden="false" customHeight="false" outlineLevel="0" collapsed="false">
      <c r="A2953" s="10"/>
      <c r="B2953" s="10"/>
      <c r="C2953" s="11" t="n">
        <v>41987</v>
      </c>
      <c r="D2953" s="18" t="s">
        <v>3095</v>
      </c>
      <c r="E2953" s="13" t="n">
        <v>25</v>
      </c>
      <c r="F2953" s="13" t="n">
        <v>650</v>
      </c>
      <c r="G2953" s="14" t="n">
        <f aca="false">E2953+F2953*1.5/100</f>
        <v>34.75</v>
      </c>
      <c r="H2953" s="15" t="n">
        <v>192</v>
      </c>
      <c r="I2953" s="15" t="n">
        <v>190</v>
      </c>
      <c r="J2953" s="16"/>
      <c r="K2953" s="16"/>
      <c r="L2953" s="13" t="n">
        <v>5667</v>
      </c>
      <c r="M2953" s="13" t="n">
        <v>16296</v>
      </c>
      <c r="N2953" s="17"/>
      <c r="O2953" s="13"/>
      <c r="P2953" s="13" t="n">
        <f aca="false">0+E2953*1.5+F2953*2/100</f>
        <v>50.5</v>
      </c>
      <c r="Q2953" s="13" t="s">
        <v>114</v>
      </c>
    </row>
    <row r="2954" customFormat="false" ht="14.9" hidden="false" customHeight="false" outlineLevel="0" collapsed="false">
      <c r="A2954" s="10"/>
      <c r="B2954" s="10"/>
      <c r="C2954" s="11" t="n">
        <v>41987</v>
      </c>
      <c r="D2954" s="12" t="s">
        <v>3096</v>
      </c>
      <c r="E2954" s="13"/>
      <c r="F2954" s="13"/>
      <c r="G2954" s="14"/>
      <c r="H2954" s="15"/>
      <c r="I2954" s="15"/>
      <c r="J2954" s="16"/>
      <c r="K2954" s="16"/>
      <c r="L2954" s="13" t="n">
        <v>5668</v>
      </c>
      <c r="M2954" s="13" t="n">
        <v>0</v>
      </c>
      <c r="N2954" s="17"/>
      <c r="O2954" s="13"/>
      <c r="P2954" s="13"/>
      <c r="Q2954" s="13"/>
    </row>
    <row r="2955" customFormat="false" ht="14.9" hidden="false" customHeight="false" outlineLevel="0" collapsed="false">
      <c r="A2955" s="10"/>
      <c r="B2955" s="10"/>
      <c r="C2955" s="11" t="n">
        <v>41987</v>
      </c>
      <c r="D2955" s="18" t="s">
        <v>3096</v>
      </c>
      <c r="E2955" s="13" t="n">
        <v>10</v>
      </c>
      <c r="F2955" s="13" t="n">
        <v>0</v>
      </c>
      <c r="G2955" s="14" t="n">
        <f aca="false">E2955+F2955*1.5/100</f>
        <v>10</v>
      </c>
      <c r="H2955" s="15"/>
      <c r="I2955" s="15"/>
      <c r="J2955" s="16"/>
      <c r="K2955" s="16"/>
      <c r="L2955" s="13" t="n">
        <v>5668</v>
      </c>
      <c r="M2955" s="13" t="n">
        <v>16297</v>
      </c>
      <c r="N2955" s="17"/>
      <c r="O2955" s="13"/>
      <c r="P2955" s="13" t="n">
        <f aca="false">0+E2955*1.5+F2955*2/100</f>
        <v>15</v>
      </c>
      <c r="Q2955" s="13"/>
    </row>
    <row r="2956" customFormat="false" ht="14.9" hidden="false" customHeight="false" outlineLevel="0" collapsed="false">
      <c r="A2956" s="10"/>
      <c r="B2956" s="10"/>
      <c r="C2956" s="11" t="n">
        <v>41987</v>
      </c>
      <c r="D2956" s="12" t="s">
        <v>3097</v>
      </c>
      <c r="E2956" s="13"/>
      <c r="F2956" s="13"/>
      <c r="G2956" s="14"/>
      <c r="H2956" s="15" t="n">
        <v>53</v>
      </c>
      <c r="I2956" s="15" t="n">
        <v>53</v>
      </c>
      <c r="J2956" s="16"/>
      <c r="K2956" s="16"/>
      <c r="L2956" s="13" t="n">
        <v>5669</v>
      </c>
      <c r="M2956" s="13" t="n">
        <v>0</v>
      </c>
      <c r="N2956" s="17"/>
      <c r="O2956" s="13"/>
      <c r="P2956" s="13"/>
      <c r="Q2956" s="13"/>
    </row>
    <row r="2957" customFormat="false" ht="14.9" hidden="false" customHeight="false" outlineLevel="0" collapsed="false">
      <c r="A2957" s="10"/>
      <c r="B2957" s="10"/>
      <c r="C2957" s="11" t="n">
        <v>41987</v>
      </c>
      <c r="D2957" s="18" t="s">
        <v>3097</v>
      </c>
      <c r="E2957" s="13" t="n">
        <v>19.6</v>
      </c>
      <c r="F2957" s="13" t="n">
        <v>406</v>
      </c>
      <c r="G2957" s="14" t="n">
        <f aca="false">E2957+F2957*1.5/100</f>
        <v>25.69</v>
      </c>
      <c r="H2957" s="15" t="n">
        <v>53</v>
      </c>
      <c r="I2957" s="15" t="n">
        <v>53</v>
      </c>
      <c r="J2957" s="16"/>
      <c r="K2957" s="16"/>
      <c r="L2957" s="13" t="n">
        <v>5669</v>
      </c>
      <c r="M2957" s="13" t="n">
        <v>16298</v>
      </c>
      <c r="N2957" s="17"/>
      <c r="O2957" s="13"/>
      <c r="P2957" s="13" t="n">
        <f aca="false">0+E2957*1.5+F2957*2/100</f>
        <v>37.52</v>
      </c>
      <c r="Q2957" s="13" t="s">
        <v>338</v>
      </c>
    </row>
    <row r="2958" customFormat="false" ht="14.9" hidden="false" customHeight="false" outlineLevel="0" collapsed="false">
      <c r="A2958" s="10"/>
      <c r="B2958" s="10"/>
      <c r="C2958" s="11" t="n">
        <v>41987</v>
      </c>
      <c r="D2958" s="12" t="s">
        <v>3098</v>
      </c>
      <c r="E2958" s="13"/>
      <c r="F2958" s="13"/>
      <c r="G2958" s="14"/>
      <c r="H2958" s="15" t="n">
        <v>231</v>
      </c>
      <c r="I2958" s="15"/>
      <c r="J2958" s="16"/>
      <c r="K2958" s="16"/>
      <c r="L2958" s="13" t="n">
        <v>5670</v>
      </c>
      <c r="M2958" s="13" t="n">
        <v>0</v>
      </c>
      <c r="N2958" s="17"/>
      <c r="O2958" s="13"/>
      <c r="P2958" s="13"/>
      <c r="Q2958" s="13"/>
    </row>
    <row r="2959" customFormat="false" ht="14.9" hidden="false" customHeight="false" outlineLevel="0" collapsed="false">
      <c r="A2959" s="10"/>
      <c r="B2959" s="10"/>
      <c r="C2959" s="11" t="n">
        <v>41987</v>
      </c>
      <c r="D2959" s="18" t="s">
        <v>3099</v>
      </c>
      <c r="E2959" s="13" t="n">
        <v>13</v>
      </c>
      <c r="F2959" s="13" t="n">
        <v>25</v>
      </c>
      <c r="G2959" s="14" t="n">
        <f aca="false">E2959+F2959*1.5/100</f>
        <v>13.375</v>
      </c>
      <c r="H2959" s="15" t="n">
        <v>231</v>
      </c>
      <c r="I2959" s="15"/>
      <c r="J2959" s="16"/>
      <c r="K2959" s="16"/>
      <c r="L2959" s="13" t="n">
        <v>5670</v>
      </c>
      <c r="M2959" s="13" t="n">
        <v>16300</v>
      </c>
      <c r="N2959" s="17"/>
      <c r="O2959" s="13"/>
      <c r="P2959" s="13" t="n">
        <f aca="false">0+E2959*1.5+F2959*2/100</f>
        <v>20</v>
      </c>
      <c r="Q2959" s="13" t="s">
        <v>69</v>
      </c>
    </row>
    <row r="2960" customFormat="false" ht="14.9" hidden="false" customHeight="false" outlineLevel="0" collapsed="false">
      <c r="A2960" s="10"/>
      <c r="B2960" s="10"/>
      <c r="C2960" s="11" t="n">
        <v>41987</v>
      </c>
      <c r="D2960" s="12" t="s">
        <v>3100</v>
      </c>
      <c r="E2960" s="13"/>
      <c r="F2960" s="13"/>
      <c r="G2960" s="14"/>
      <c r="H2960" s="15" t="n">
        <v>73</v>
      </c>
      <c r="I2960" s="15" t="n">
        <v>73</v>
      </c>
      <c r="J2960" s="16"/>
      <c r="K2960" s="16"/>
      <c r="L2960" s="13" t="n">
        <v>5673</v>
      </c>
      <c r="M2960" s="13" t="n">
        <v>0</v>
      </c>
      <c r="N2960" s="17"/>
      <c r="O2960" s="13"/>
      <c r="P2960" s="13"/>
      <c r="Q2960" s="13"/>
    </row>
    <row r="2961" customFormat="false" ht="14.9" hidden="false" customHeight="false" outlineLevel="0" collapsed="false">
      <c r="A2961" s="10"/>
      <c r="B2961" s="10"/>
      <c r="C2961" s="11" t="n">
        <v>41987</v>
      </c>
      <c r="D2961" s="18" t="s">
        <v>3101</v>
      </c>
      <c r="E2961" s="13" t="n">
        <v>41.84</v>
      </c>
      <c r="F2961" s="13" t="n">
        <v>714</v>
      </c>
      <c r="G2961" s="14" t="n">
        <f aca="false">E2961+F2961*1.5/100</f>
        <v>52.55</v>
      </c>
      <c r="H2961" s="15" t="n">
        <v>35</v>
      </c>
      <c r="I2961" s="15" t="n">
        <v>33</v>
      </c>
      <c r="J2961" s="16"/>
      <c r="K2961" s="16"/>
      <c r="L2961" s="13" t="n">
        <v>5673</v>
      </c>
      <c r="M2961" s="13" t="n">
        <v>16307</v>
      </c>
      <c r="N2961" s="17"/>
      <c r="O2961" s="13"/>
      <c r="P2961" s="13" t="n">
        <f aca="false">0+E2961*1.5+F2961*2/100</f>
        <v>77.04</v>
      </c>
      <c r="Q2961" s="13" t="s">
        <v>993</v>
      </c>
    </row>
    <row r="2962" customFormat="false" ht="14.9" hidden="false" customHeight="false" outlineLevel="0" collapsed="false">
      <c r="A2962" s="10"/>
      <c r="B2962" s="10"/>
      <c r="C2962" s="11" t="n">
        <v>41987</v>
      </c>
      <c r="D2962" s="18" t="s">
        <v>3102</v>
      </c>
      <c r="E2962" s="13" t="n">
        <v>18.51</v>
      </c>
      <c r="F2962" s="13" t="n">
        <v>280</v>
      </c>
      <c r="G2962" s="14" t="n">
        <f aca="false">E2962+F2962*1.5/100</f>
        <v>22.71</v>
      </c>
      <c r="H2962" s="15" t="n">
        <v>38</v>
      </c>
      <c r="I2962" s="15" t="n">
        <v>40</v>
      </c>
      <c r="J2962" s="16"/>
      <c r="K2962" s="16"/>
      <c r="L2962" s="13" t="n">
        <v>5673</v>
      </c>
      <c r="M2962" s="13" t="n">
        <v>16308</v>
      </c>
      <c r="N2962" s="17"/>
      <c r="O2962" s="13"/>
      <c r="P2962" s="13" t="n">
        <f aca="false">0+E2962*1.5+F2962*2/100</f>
        <v>33.365</v>
      </c>
      <c r="Q2962" s="13" t="s">
        <v>165</v>
      </c>
    </row>
    <row r="2963" customFormat="false" ht="14.9" hidden="false" customHeight="false" outlineLevel="0" collapsed="false">
      <c r="A2963" s="10"/>
      <c r="B2963" s="10"/>
      <c r="C2963" s="11" t="n">
        <v>41987</v>
      </c>
      <c r="D2963" s="12" t="s">
        <v>3103</v>
      </c>
      <c r="E2963" s="13"/>
      <c r="F2963" s="13"/>
      <c r="G2963" s="14"/>
      <c r="H2963" s="15"/>
      <c r="I2963" s="15"/>
      <c r="J2963" s="16"/>
      <c r="K2963" s="16"/>
      <c r="L2963" s="13" t="n">
        <v>5692</v>
      </c>
      <c r="M2963" s="13" t="n">
        <v>0</v>
      </c>
      <c r="N2963" s="17"/>
      <c r="O2963" s="13"/>
      <c r="P2963" s="13"/>
      <c r="Q2963" s="13"/>
    </row>
    <row r="2964" customFormat="false" ht="26.85" hidden="false" customHeight="false" outlineLevel="0" collapsed="false">
      <c r="A2964" s="10"/>
      <c r="B2964" s="10"/>
      <c r="C2964" s="11" t="n">
        <v>41987</v>
      </c>
      <c r="D2964" s="18" t="s">
        <v>3104</v>
      </c>
      <c r="E2964" s="13" t="n">
        <v>10.7</v>
      </c>
      <c r="F2964" s="13" t="n">
        <v>445</v>
      </c>
      <c r="G2964" s="14" t="n">
        <f aca="false">E2964+F2964*1.5/100</f>
        <v>17.375</v>
      </c>
      <c r="H2964" s="15"/>
      <c r="I2964" s="15"/>
      <c r="J2964" s="16"/>
      <c r="K2964" s="16"/>
      <c r="L2964" s="13" t="n">
        <v>5692</v>
      </c>
      <c r="M2964" s="13" t="n">
        <v>16354</v>
      </c>
      <c r="N2964" s="17"/>
      <c r="O2964" s="13"/>
      <c r="P2964" s="13" t="n">
        <f aca="false">0+E2964*1.5+F2964*2/100</f>
        <v>24.95</v>
      </c>
      <c r="Q2964" s="13" t="s">
        <v>101</v>
      </c>
    </row>
    <row r="2965" customFormat="false" ht="26.85" hidden="false" customHeight="false" outlineLevel="0" collapsed="false">
      <c r="A2965" s="10"/>
      <c r="B2965" s="10"/>
      <c r="C2965" s="11" t="n">
        <v>41987</v>
      </c>
      <c r="D2965" s="18" t="s">
        <v>3105</v>
      </c>
      <c r="E2965" s="13" t="n">
        <v>6.2</v>
      </c>
      <c r="F2965" s="13" t="n">
        <v>190</v>
      </c>
      <c r="G2965" s="14" t="n">
        <f aca="false">E2965+F2965*1.5/100</f>
        <v>9.05</v>
      </c>
      <c r="H2965" s="15"/>
      <c r="I2965" s="15"/>
      <c r="J2965" s="16"/>
      <c r="K2965" s="16"/>
      <c r="L2965" s="13" t="n">
        <v>5692</v>
      </c>
      <c r="M2965" s="13" t="n">
        <v>16355</v>
      </c>
      <c r="N2965" s="17"/>
      <c r="O2965" s="13"/>
      <c r="P2965" s="13" t="n">
        <f aca="false">0+E2965*1.5+F2965*2/100</f>
        <v>13.1</v>
      </c>
      <c r="Q2965" s="13"/>
    </row>
    <row r="2966" customFormat="false" ht="16.75" hidden="false" customHeight="false" outlineLevel="0" collapsed="false">
      <c r="A2966" s="10"/>
      <c r="B2966" s="10"/>
      <c r="C2966" s="11" t="n">
        <v>41987</v>
      </c>
      <c r="D2966" s="19" t="s">
        <v>3106</v>
      </c>
      <c r="E2966" s="13"/>
      <c r="F2966" s="13"/>
      <c r="G2966" s="14"/>
      <c r="H2966" s="15" t="n">
        <v>210</v>
      </c>
      <c r="I2966" s="15"/>
      <c r="J2966" s="16"/>
      <c r="K2966" s="16"/>
      <c r="L2966" s="13" t="n">
        <v>6206</v>
      </c>
      <c r="M2966" s="13" t="n">
        <v>0</v>
      </c>
      <c r="N2966" s="17"/>
      <c r="O2966" s="13"/>
      <c r="P2966" s="13"/>
      <c r="Q2966" s="13"/>
    </row>
    <row r="2967" customFormat="false" ht="16.75" hidden="false" customHeight="false" outlineLevel="0" collapsed="false">
      <c r="A2967" s="10"/>
      <c r="B2967" s="10"/>
      <c r="C2967" s="11" t="n">
        <v>41987</v>
      </c>
      <c r="D2967" s="18" t="s">
        <v>3107</v>
      </c>
      <c r="E2967" s="13" t="n">
        <v>10.4</v>
      </c>
      <c r="F2967" s="13" t="n">
        <v>250</v>
      </c>
      <c r="G2967" s="14" t="n">
        <f aca="false">E2967+F2967*1.5/100</f>
        <v>14.15</v>
      </c>
      <c r="H2967" s="15" t="n">
        <v>118</v>
      </c>
      <c r="I2967" s="15"/>
      <c r="J2967" s="16"/>
      <c r="K2967" s="16"/>
      <c r="L2967" s="13" t="n">
        <v>6206</v>
      </c>
      <c r="M2967" s="13" t="n">
        <v>17792</v>
      </c>
      <c r="N2967" s="17"/>
      <c r="O2967" s="13"/>
      <c r="P2967" s="13" t="n">
        <f aca="false">0+E2967*1.5+F2967*2/100</f>
        <v>20.6</v>
      </c>
      <c r="Q2967" s="13" t="s">
        <v>125</v>
      </c>
    </row>
    <row r="2968" customFormat="false" ht="16.75" hidden="false" customHeight="false" outlineLevel="0" collapsed="false">
      <c r="A2968" s="10"/>
      <c r="B2968" s="10"/>
      <c r="C2968" s="11" t="n">
        <v>41987</v>
      </c>
      <c r="D2968" s="18" t="s">
        <v>3108</v>
      </c>
      <c r="E2968" s="13" t="n">
        <v>5.2</v>
      </c>
      <c r="F2968" s="13" t="n">
        <v>130</v>
      </c>
      <c r="G2968" s="14" t="n">
        <f aca="false">E2968+F2968*1.5/100</f>
        <v>7.15</v>
      </c>
      <c r="H2968" s="15" t="n">
        <v>92</v>
      </c>
      <c r="I2968" s="15"/>
      <c r="J2968" s="16"/>
      <c r="K2968" s="16"/>
      <c r="L2968" s="13" t="n">
        <v>6206</v>
      </c>
      <c r="M2968" s="13" t="n">
        <v>17793</v>
      </c>
      <c r="N2968" s="17"/>
      <c r="O2968" s="13"/>
      <c r="P2968" s="13" t="n">
        <f aca="false">0+E2968*1.5+F2968*2/100</f>
        <v>10.4</v>
      </c>
      <c r="Q2968" s="13"/>
    </row>
    <row r="2969" customFormat="false" ht="14.9" hidden="false" customHeight="false" outlineLevel="0" collapsed="false">
      <c r="A2969" s="10"/>
      <c r="B2969" s="10"/>
      <c r="C2969" s="11" t="n">
        <v>41993</v>
      </c>
      <c r="D2969" s="12" t="s">
        <v>3109</v>
      </c>
      <c r="E2969" s="13"/>
      <c r="F2969" s="13"/>
      <c r="G2969" s="14"/>
      <c r="H2969" s="15"/>
      <c r="I2969" s="15"/>
      <c r="J2969" s="16"/>
      <c r="K2969" s="16"/>
      <c r="L2969" s="13" t="n">
        <v>5671</v>
      </c>
      <c r="M2969" s="13" t="n">
        <v>0</v>
      </c>
      <c r="N2969" s="17"/>
      <c r="O2969" s="13"/>
      <c r="P2969" s="13"/>
      <c r="Q2969" s="13"/>
    </row>
    <row r="2970" customFormat="false" ht="14.9" hidden="false" customHeight="false" outlineLevel="0" collapsed="false">
      <c r="A2970" s="10"/>
      <c r="B2970" s="10"/>
      <c r="C2970" s="11" t="n">
        <v>41993</v>
      </c>
      <c r="D2970" s="18" t="s">
        <v>3109</v>
      </c>
      <c r="E2970" s="13" t="n">
        <v>65</v>
      </c>
      <c r="F2970" s="13" t="n">
        <v>1990</v>
      </c>
      <c r="G2970" s="14" t="n">
        <f aca="false">E2970+F2970*1.5/100</f>
        <v>94.85</v>
      </c>
      <c r="H2970" s="15"/>
      <c r="I2970" s="15"/>
      <c r="J2970" s="16"/>
      <c r="K2970" s="16"/>
      <c r="L2970" s="13" t="n">
        <v>5671</v>
      </c>
      <c r="M2970" s="13" t="n">
        <v>16301</v>
      </c>
      <c r="N2970" s="17"/>
      <c r="O2970" s="13"/>
      <c r="P2970" s="13" t="n">
        <f aca="false">0+E2970*1.5+F2970*2/100</f>
        <v>137.3</v>
      </c>
      <c r="Q2970" s="13" t="s">
        <v>2566</v>
      </c>
    </row>
    <row r="2971" customFormat="false" ht="14.9" hidden="false" customHeight="false" outlineLevel="0" collapsed="false">
      <c r="A2971" s="10"/>
      <c r="B2971" s="10"/>
      <c r="C2971" s="11" t="n">
        <v>41993</v>
      </c>
      <c r="D2971" s="12" t="s">
        <v>3110</v>
      </c>
      <c r="E2971" s="13"/>
      <c r="F2971" s="13"/>
      <c r="G2971" s="14"/>
      <c r="H2971" s="15"/>
      <c r="I2971" s="15"/>
      <c r="J2971" s="16"/>
      <c r="K2971" s="16"/>
      <c r="L2971" s="13" t="n">
        <v>5672</v>
      </c>
      <c r="M2971" s="13" t="n">
        <v>0</v>
      </c>
      <c r="N2971" s="17"/>
      <c r="O2971" s="13"/>
      <c r="P2971" s="13"/>
      <c r="Q2971" s="13"/>
    </row>
    <row r="2972" customFormat="false" ht="14.9" hidden="false" customHeight="false" outlineLevel="0" collapsed="false">
      <c r="A2972" s="10"/>
      <c r="B2972" s="10"/>
      <c r="C2972" s="11" t="n">
        <v>41993</v>
      </c>
      <c r="D2972" s="18" t="s">
        <v>3111</v>
      </c>
      <c r="E2972" s="13" t="n">
        <v>31.47</v>
      </c>
      <c r="F2972" s="13" t="n">
        <v>1310</v>
      </c>
      <c r="G2972" s="14" t="n">
        <f aca="false">E2972+F2972*1.5/100</f>
        <v>51.12</v>
      </c>
      <c r="H2972" s="15"/>
      <c r="I2972" s="15"/>
      <c r="J2972" s="16" t="s">
        <v>3112</v>
      </c>
      <c r="K2972" s="16"/>
      <c r="L2972" s="13" t="n">
        <v>5672</v>
      </c>
      <c r="M2972" s="13" t="n">
        <v>16305</v>
      </c>
      <c r="N2972" s="17"/>
      <c r="O2972" s="13"/>
      <c r="P2972" s="13" t="n">
        <f aca="false">0+E2972*1.5+F2972*2/100</f>
        <v>73.405</v>
      </c>
      <c r="Q2972" s="13" t="s">
        <v>177</v>
      </c>
    </row>
    <row r="2973" customFormat="false" ht="14.9" hidden="false" customHeight="false" outlineLevel="0" collapsed="false">
      <c r="A2973" s="10"/>
      <c r="B2973" s="10"/>
      <c r="C2973" s="11" t="n">
        <v>41993</v>
      </c>
      <c r="D2973" s="18" t="s">
        <v>3113</v>
      </c>
      <c r="E2973" s="13" t="n">
        <v>12</v>
      </c>
      <c r="F2973" s="13" t="n">
        <v>600</v>
      </c>
      <c r="G2973" s="14" t="n">
        <f aca="false">E2973+F2973*1.5/100</f>
        <v>21</v>
      </c>
      <c r="H2973" s="15"/>
      <c r="I2973" s="15"/>
      <c r="J2973" s="16"/>
      <c r="K2973" s="16"/>
      <c r="L2973" s="13" t="n">
        <v>5672</v>
      </c>
      <c r="M2973" s="13" t="n">
        <v>16306</v>
      </c>
      <c r="N2973" s="17"/>
      <c r="O2973" s="13"/>
      <c r="P2973" s="13" t="n">
        <f aca="false">0+E2973*1.5+F2973*2/100</f>
        <v>30</v>
      </c>
      <c r="Q2973" s="13" t="s">
        <v>33</v>
      </c>
    </row>
    <row r="2974" customFormat="false" ht="14.9" hidden="false" customHeight="false" outlineLevel="0" collapsed="false">
      <c r="A2974" s="10"/>
      <c r="B2974" s="10"/>
      <c r="C2974" s="11" t="n">
        <v>41993</v>
      </c>
      <c r="D2974" s="12" t="s">
        <v>3114</v>
      </c>
      <c r="E2974" s="13"/>
      <c r="F2974" s="13"/>
      <c r="G2974" s="14"/>
      <c r="H2974" s="15" t="n">
        <v>288</v>
      </c>
      <c r="I2974" s="15" t="n">
        <v>288</v>
      </c>
      <c r="J2974" s="16"/>
      <c r="K2974" s="16"/>
      <c r="L2974" s="13" t="n">
        <v>5674</v>
      </c>
      <c r="M2974" s="13" t="n">
        <v>0</v>
      </c>
      <c r="N2974" s="17"/>
      <c r="O2974" s="13"/>
      <c r="P2974" s="13"/>
      <c r="Q2974" s="13"/>
    </row>
    <row r="2975" customFormat="false" ht="14.9" hidden="false" customHeight="false" outlineLevel="0" collapsed="false">
      <c r="A2975" s="10"/>
      <c r="B2975" s="10"/>
      <c r="C2975" s="11" t="n">
        <v>41993</v>
      </c>
      <c r="D2975" s="18" t="s">
        <v>3115</v>
      </c>
      <c r="E2975" s="13" t="n">
        <v>47</v>
      </c>
      <c r="F2975" s="13" t="n">
        <v>100</v>
      </c>
      <c r="G2975" s="14" t="n">
        <f aca="false">E2975+F2975*1.5/100</f>
        <v>48.5</v>
      </c>
      <c r="H2975" s="15" t="n">
        <v>78</v>
      </c>
      <c r="I2975" s="15" t="n">
        <v>78</v>
      </c>
      <c r="J2975" s="16"/>
      <c r="K2975" s="16"/>
      <c r="L2975" s="13" t="n">
        <v>5674</v>
      </c>
      <c r="M2975" s="13" t="n">
        <v>16310</v>
      </c>
      <c r="N2975" s="17"/>
      <c r="O2975" s="13"/>
      <c r="P2975" s="13" t="n">
        <f aca="false">0+E2975*1.5+F2975*2/100</f>
        <v>72.5</v>
      </c>
      <c r="Q2975" s="13" t="s">
        <v>112</v>
      </c>
    </row>
    <row r="2976" customFormat="false" ht="14.9" hidden="false" customHeight="false" outlineLevel="0" collapsed="false">
      <c r="A2976" s="10"/>
      <c r="B2976" s="10"/>
      <c r="C2976" s="11" t="n">
        <v>41993</v>
      </c>
      <c r="D2976" s="18" t="s">
        <v>3116</v>
      </c>
      <c r="E2976" s="13" t="n">
        <v>30</v>
      </c>
      <c r="F2976" s="13" t="n">
        <v>50</v>
      </c>
      <c r="G2976" s="14" t="n">
        <f aca="false">E2976+F2976*1.5/100</f>
        <v>30.75</v>
      </c>
      <c r="H2976" s="15" t="n">
        <v>101</v>
      </c>
      <c r="I2976" s="15" t="n">
        <v>101</v>
      </c>
      <c r="J2976" s="16"/>
      <c r="K2976" s="16"/>
      <c r="L2976" s="13" t="n">
        <v>5674</v>
      </c>
      <c r="M2976" s="13" t="n">
        <v>16311</v>
      </c>
      <c r="N2976" s="17"/>
      <c r="O2976" s="13"/>
      <c r="P2976" s="13" t="n">
        <f aca="false">0+E2976*1.5+F2976*2/100</f>
        <v>46</v>
      </c>
      <c r="Q2976" s="13" t="s">
        <v>40</v>
      </c>
    </row>
    <row r="2977" customFormat="false" ht="14.9" hidden="false" customHeight="false" outlineLevel="0" collapsed="false">
      <c r="A2977" s="10"/>
      <c r="B2977" s="10"/>
      <c r="C2977" s="11" t="n">
        <v>41993</v>
      </c>
      <c r="D2977" s="18" t="s">
        <v>3117</v>
      </c>
      <c r="E2977" s="13" t="n">
        <v>15</v>
      </c>
      <c r="F2977" s="13" t="n">
        <v>20</v>
      </c>
      <c r="G2977" s="14" t="n">
        <f aca="false">E2977+F2977*1.5/100</f>
        <v>15.3</v>
      </c>
      <c r="H2977" s="15" t="n">
        <v>109</v>
      </c>
      <c r="I2977" s="15" t="n">
        <v>109</v>
      </c>
      <c r="J2977" s="16"/>
      <c r="K2977" s="16"/>
      <c r="L2977" s="13" t="n">
        <v>5674</v>
      </c>
      <c r="M2977" s="13" t="n">
        <v>16312</v>
      </c>
      <c r="N2977" s="17"/>
      <c r="O2977" s="13"/>
      <c r="P2977" s="13" t="n">
        <f aca="false">0+E2977*1.5+F2977*2/100</f>
        <v>22.9</v>
      </c>
      <c r="Q2977" s="13" t="s">
        <v>101</v>
      </c>
    </row>
    <row r="2978" customFormat="false" ht="14.9" hidden="false" customHeight="false" outlineLevel="0" collapsed="false">
      <c r="A2978" s="10"/>
      <c r="B2978" s="10"/>
      <c r="C2978" s="11" t="n">
        <v>41994</v>
      </c>
      <c r="D2978" s="19" t="s">
        <v>3118</v>
      </c>
      <c r="E2978" s="13"/>
      <c r="F2978" s="13"/>
      <c r="G2978" s="14"/>
      <c r="H2978" s="15" t="n">
        <v>104</v>
      </c>
      <c r="I2978" s="15" t="n">
        <v>104</v>
      </c>
      <c r="J2978" s="16"/>
      <c r="K2978" s="16"/>
      <c r="L2978" s="13" t="n">
        <v>5675</v>
      </c>
      <c r="M2978" s="13" t="n">
        <v>0</v>
      </c>
      <c r="N2978" s="17"/>
      <c r="O2978" s="13"/>
      <c r="P2978" s="13"/>
      <c r="Q2978" s="13"/>
    </row>
    <row r="2979" customFormat="false" ht="14.9" hidden="false" customHeight="false" outlineLevel="0" collapsed="false">
      <c r="A2979" s="10"/>
      <c r="B2979" s="10"/>
      <c r="C2979" s="11" t="n">
        <v>41994</v>
      </c>
      <c r="D2979" s="18" t="s">
        <v>3119</v>
      </c>
      <c r="E2979" s="13" t="n">
        <v>20.8</v>
      </c>
      <c r="F2979" s="13" t="n">
        <v>300</v>
      </c>
      <c r="G2979" s="14" t="n">
        <f aca="false">E2979+F2979*1.5/100</f>
        <v>25.3</v>
      </c>
      <c r="H2979" s="15" t="n">
        <v>83</v>
      </c>
      <c r="I2979" s="15" t="n">
        <v>83</v>
      </c>
      <c r="J2979" s="16" t="s">
        <v>2032</v>
      </c>
      <c r="K2979" s="16"/>
      <c r="L2979" s="13" t="n">
        <v>5675</v>
      </c>
      <c r="M2979" s="13" t="n">
        <v>16313</v>
      </c>
      <c r="N2979" s="17"/>
      <c r="O2979" s="13"/>
      <c r="P2979" s="13" t="n">
        <f aca="false">0+E2979*1.5+F2979*2/100</f>
        <v>37.2</v>
      </c>
      <c r="Q2979" s="13" t="s">
        <v>158</v>
      </c>
    </row>
    <row r="2980" customFormat="false" ht="14.9" hidden="false" customHeight="false" outlineLevel="0" collapsed="false">
      <c r="A2980" s="10"/>
      <c r="B2980" s="10"/>
      <c r="C2980" s="11" t="n">
        <v>41994</v>
      </c>
      <c r="D2980" s="18" t="s">
        <v>3120</v>
      </c>
      <c r="E2980" s="13" t="n">
        <v>12</v>
      </c>
      <c r="F2980" s="13" t="n">
        <v>150</v>
      </c>
      <c r="G2980" s="14" t="n">
        <f aca="false">E2980+F2980*1.5/100</f>
        <v>14.25</v>
      </c>
      <c r="H2980" s="15" t="n">
        <v>21</v>
      </c>
      <c r="I2980" s="15" t="n">
        <v>21</v>
      </c>
      <c r="J2980" s="16" t="s">
        <v>2032</v>
      </c>
      <c r="K2980" s="16"/>
      <c r="L2980" s="13" t="n">
        <v>5675</v>
      </c>
      <c r="M2980" s="13" t="n">
        <v>17111</v>
      </c>
      <c r="N2980" s="17"/>
      <c r="O2980" s="13"/>
      <c r="P2980" s="13" t="n">
        <f aca="false">0+E2980*1.5+F2980*2/100</f>
        <v>21</v>
      </c>
      <c r="Q2980" s="13" t="s">
        <v>125</v>
      </c>
    </row>
    <row r="2981" customFormat="false" ht="14.9" hidden="false" customHeight="false" outlineLevel="0" collapsed="false">
      <c r="A2981" s="10"/>
      <c r="B2981" s="10"/>
      <c r="C2981" s="11" t="n">
        <v>41994</v>
      </c>
      <c r="D2981" s="19" t="s">
        <v>3121</v>
      </c>
      <c r="E2981" s="13"/>
      <c r="F2981" s="13"/>
      <c r="G2981" s="14"/>
      <c r="H2981" s="15" t="n">
        <v>141</v>
      </c>
      <c r="I2981" s="15" t="n">
        <v>141</v>
      </c>
      <c r="J2981" s="16"/>
      <c r="K2981" s="16"/>
      <c r="L2981" s="13" t="n">
        <v>5751</v>
      </c>
      <c r="M2981" s="13" t="n">
        <v>0</v>
      </c>
      <c r="N2981" s="17"/>
      <c r="O2981" s="13"/>
      <c r="P2981" s="13"/>
      <c r="Q2981" s="13"/>
    </row>
    <row r="2982" customFormat="false" ht="14.9" hidden="false" customHeight="false" outlineLevel="0" collapsed="false">
      <c r="A2982" s="10"/>
      <c r="B2982" s="10"/>
      <c r="C2982" s="11" t="n">
        <v>41994</v>
      </c>
      <c r="D2982" s="18" t="s">
        <v>3122</v>
      </c>
      <c r="E2982" s="13" t="n">
        <v>20.8</v>
      </c>
      <c r="F2982" s="13" t="n">
        <v>300</v>
      </c>
      <c r="G2982" s="14" t="n">
        <f aca="false">E2982+F2982*1.5/100</f>
        <v>25.3</v>
      </c>
      <c r="H2982" s="15" t="n">
        <v>121</v>
      </c>
      <c r="I2982" s="15" t="n">
        <v>121</v>
      </c>
      <c r="J2982" s="16" t="s">
        <v>2032</v>
      </c>
      <c r="K2982" s="16"/>
      <c r="L2982" s="13" t="n">
        <v>5751</v>
      </c>
      <c r="M2982" s="13" t="n">
        <v>16504</v>
      </c>
      <c r="N2982" s="17"/>
      <c r="O2982" s="13"/>
      <c r="P2982" s="13" t="n">
        <f aca="false">0+E2982*1.5+F2982*2/100</f>
        <v>37.2</v>
      </c>
      <c r="Q2982" s="13" t="s">
        <v>158</v>
      </c>
    </row>
    <row r="2983" customFormat="false" ht="14.9" hidden="false" customHeight="false" outlineLevel="0" collapsed="false">
      <c r="A2983" s="10"/>
      <c r="B2983" s="10"/>
      <c r="C2983" s="11" t="n">
        <v>41994</v>
      </c>
      <c r="D2983" s="18" t="s">
        <v>3123</v>
      </c>
      <c r="E2983" s="13" t="n">
        <v>12</v>
      </c>
      <c r="F2983" s="13" t="n">
        <v>150</v>
      </c>
      <c r="G2983" s="14" t="n">
        <f aca="false">E2983+F2983*1.5/100</f>
        <v>14.25</v>
      </c>
      <c r="H2983" s="15" t="n">
        <v>30</v>
      </c>
      <c r="I2983" s="15" t="n">
        <v>30</v>
      </c>
      <c r="J2983" s="16" t="s">
        <v>2032</v>
      </c>
      <c r="K2983" s="16"/>
      <c r="L2983" s="13" t="n">
        <v>5751</v>
      </c>
      <c r="M2983" s="13" t="n">
        <v>17110</v>
      </c>
      <c r="N2983" s="17"/>
      <c r="O2983" s="13"/>
      <c r="P2983" s="13" t="n">
        <f aca="false">0+E2983*1.5+F2983*2/100</f>
        <v>21</v>
      </c>
      <c r="Q2983" s="13" t="s">
        <v>125</v>
      </c>
    </row>
    <row r="2984" customFormat="false" ht="16.75" hidden="false" customHeight="false" outlineLevel="0" collapsed="false">
      <c r="A2984" s="10"/>
      <c r="B2984" s="10"/>
      <c r="C2984" s="11" t="n">
        <v>41994</v>
      </c>
      <c r="D2984" s="19" t="s">
        <v>3124</v>
      </c>
      <c r="E2984" s="13"/>
      <c r="F2984" s="13"/>
      <c r="G2984" s="14"/>
      <c r="H2984" s="15"/>
      <c r="I2984" s="15"/>
      <c r="J2984" s="16"/>
      <c r="K2984" s="16"/>
      <c r="L2984" s="13" t="n">
        <v>6000</v>
      </c>
      <c r="M2984" s="13" t="n">
        <v>0</v>
      </c>
      <c r="N2984" s="17"/>
      <c r="O2984" s="13"/>
      <c r="P2984" s="13"/>
      <c r="Q2984" s="13"/>
    </row>
    <row r="2985" customFormat="false" ht="14.9" hidden="false" customHeight="false" outlineLevel="0" collapsed="false">
      <c r="A2985" s="10"/>
      <c r="B2985" s="10"/>
      <c r="C2985" s="11" t="n">
        <v>41994</v>
      </c>
      <c r="D2985" s="18" t="s">
        <v>3125</v>
      </c>
      <c r="E2985" s="13" t="n">
        <v>9.92</v>
      </c>
      <c r="F2985" s="13" t="n">
        <v>487</v>
      </c>
      <c r="G2985" s="14" t="n">
        <f aca="false">E2985+F2985*1.5/100</f>
        <v>17.225</v>
      </c>
      <c r="H2985" s="15"/>
      <c r="I2985" s="15"/>
      <c r="J2985" s="16"/>
      <c r="K2985" s="16"/>
      <c r="L2985" s="13" t="n">
        <v>6000</v>
      </c>
      <c r="M2985" s="13" t="n">
        <v>17256</v>
      </c>
      <c r="N2985" s="17"/>
      <c r="O2985" s="13"/>
      <c r="P2985" s="13" t="n">
        <f aca="false">0+E2985*1.5+F2985*2/100</f>
        <v>24.62</v>
      </c>
      <c r="Q2985" s="13" t="s">
        <v>52</v>
      </c>
    </row>
    <row r="2986" customFormat="false" ht="14.9" hidden="false" customHeight="false" outlineLevel="0" collapsed="false">
      <c r="A2986" s="10"/>
      <c r="B2986" s="10"/>
      <c r="C2986" s="11" t="n">
        <v>41999</v>
      </c>
      <c r="D2986" s="12" t="s">
        <v>3126</v>
      </c>
      <c r="E2986" s="13"/>
      <c r="F2986" s="13"/>
      <c r="G2986" s="14"/>
      <c r="H2986" s="15" t="n">
        <v>472</v>
      </c>
      <c r="I2986" s="15" t="n">
        <v>470</v>
      </c>
      <c r="J2986" s="16"/>
      <c r="K2986" s="16"/>
      <c r="L2986" s="13" t="n">
        <v>5676</v>
      </c>
      <c r="M2986" s="13" t="n">
        <v>0</v>
      </c>
      <c r="N2986" s="17"/>
      <c r="O2986" s="13"/>
      <c r="P2986" s="13"/>
      <c r="Q2986" s="13"/>
    </row>
    <row r="2987" customFormat="false" ht="14.9" hidden="false" customHeight="false" outlineLevel="0" collapsed="false">
      <c r="A2987" s="10"/>
      <c r="B2987" s="10"/>
      <c r="C2987" s="11" t="n">
        <v>41999</v>
      </c>
      <c r="D2987" s="18" t="s">
        <v>3127</v>
      </c>
      <c r="E2987" s="13" t="n">
        <v>33.5</v>
      </c>
      <c r="F2987" s="13" t="n">
        <v>406</v>
      </c>
      <c r="G2987" s="14" t="n">
        <f aca="false">E2987+F2987*1.5/100</f>
        <v>39.59</v>
      </c>
      <c r="H2987" s="15" t="n">
        <v>144</v>
      </c>
      <c r="I2987" s="15" t="n">
        <v>144</v>
      </c>
      <c r="J2987" s="16"/>
      <c r="K2987" s="16"/>
      <c r="L2987" s="13" t="n">
        <v>5676</v>
      </c>
      <c r="M2987" s="13" t="n">
        <v>16314</v>
      </c>
      <c r="N2987" s="17"/>
      <c r="O2987" s="13"/>
      <c r="P2987" s="13" t="n">
        <f aca="false">0+E2987*1.5+F2987*2/100</f>
        <v>58.37</v>
      </c>
      <c r="Q2987" s="13" t="s">
        <v>634</v>
      </c>
    </row>
    <row r="2988" customFormat="false" ht="14.9" hidden="false" customHeight="false" outlineLevel="0" collapsed="false">
      <c r="A2988" s="10"/>
      <c r="B2988" s="10"/>
      <c r="C2988" s="11" t="n">
        <v>41999</v>
      </c>
      <c r="D2988" s="18" t="s">
        <v>3128</v>
      </c>
      <c r="E2988" s="13" t="n">
        <v>23.1</v>
      </c>
      <c r="F2988" s="13" t="n">
        <v>279</v>
      </c>
      <c r="G2988" s="14" t="n">
        <f aca="false">E2988+F2988*1.5/100</f>
        <v>27.285</v>
      </c>
      <c r="H2988" s="15" t="n">
        <v>122</v>
      </c>
      <c r="I2988" s="15" t="n">
        <v>122</v>
      </c>
      <c r="J2988" s="16"/>
      <c r="K2988" s="16"/>
      <c r="L2988" s="13" t="n">
        <v>5676</v>
      </c>
      <c r="M2988" s="13" t="n">
        <v>16315</v>
      </c>
      <c r="N2988" s="17"/>
      <c r="O2988" s="13"/>
      <c r="P2988" s="13" t="n">
        <f aca="false">0+E2988*1.5+F2988*2/100</f>
        <v>40.23</v>
      </c>
      <c r="Q2988" s="13" t="s">
        <v>158</v>
      </c>
    </row>
    <row r="2989" customFormat="false" ht="16.75" hidden="false" customHeight="false" outlineLevel="0" collapsed="false">
      <c r="A2989" s="10"/>
      <c r="B2989" s="10"/>
      <c r="C2989" s="11" t="n">
        <v>41999</v>
      </c>
      <c r="D2989" s="18" t="s">
        <v>3129</v>
      </c>
      <c r="E2989" s="13" t="n">
        <v>11.2</v>
      </c>
      <c r="F2989" s="13" t="n">
        <v>145</v>
      </c>
      <c r="G2989" s="14" t="n">
        <f aca="false">E2989+F2989*1.5/100</f>
        <v>13.375</v>
      </c>
      <c r="H2989" s="15" t="n">
        <v>166</v>
      </c>
      <c r="I2989" s="15" t="n">
        <v>164</v>
      </c>
      <c r="J2989" s="16"/>
      <c r="K2989" s="16"/>
      <c r="L2989" s="13" t="n">
        <v>5676</v>
      </c>
      <c r="M2989" s="13" t="n">
        <v>16316</v>
      </c>
      <c r="N2989" s="17"/>
      <c r="O2989" s="13"/>
      <c r="P2989" s="13" t="n">
        <f aca="false">0+E2989*1.5+F2989*2/100</f>
        <v>19.7</v>
      </c>
      <c r="Q2989" s="13" t="s">
        <v>125</v>
      </c>
    </row>
    <row r="2990" customFormat="false" ht="14.9" hidden="false" customHeight="false" outlineLevel="0" collapsed="false">
      <c r="A2990" s="10"/>
      <c r="B2990" s="10"/>
      <c r="C2990" s="11" t="n">
        <v>41999</v>
      </c>
      <c r="D2990" s="19" t="s">
        <v>3130</v>
      </c>
      <c r="E2990" s="13"/>
      <c r="F2990" s="13"/>
      <c r="G2990" s="14"/>
      <c r="H2990" s="15"/>
      <c r="I2990" s="15"/>
      <c r="J2990" s="16"/>
      <c r="K2990" s="16"/>
      <c r="L2990" s="13" t="n">
        <v>6192</v>
      </c>
      <c r="M2990" s="13" t="n">
        <v>0</v>
      </c>
      <c r="N2990" s="17"/>
      <c r="O2990" s="13"/>
      <c r="P2990" s="13"/>
      <c r="Q2990" s="13"/>
    </row>
    <row r="2991" customFormat="false" ht="14.9" hidden="false" customHeight="false" outlineLevel="0" collapsed="false">
      <c r="A2991" s="10"/>
      <c r="B2991" s="10"/>
      <c r="C2991" s="11" t="n">
        <v>41999</v>
      </c>
      <c r="D2991" s="18" t="s">
        <v>3131</v>
      </c>
      <c r="E2991" s="13" t="n">
        <v>16</v>
      </c>
      <c r="F2991" s="13" t="n">
        <v>875</v>
      </c>
      <c r="G2991" s="14" t="n">
        <f aca="false">E2991+F2991*1.5/100</f>
        <v>29.125</v>
      </c>
      <c r="H2991" s="15"/>
      <c r="I2991" s="15"/>
      <c r="J2991" s="16"/>
      <c r="K2991" s="16"/>
      <c r="L2991" s="13" t="n">
        <v>6192</v>
      </c>
      <c r="M2991" s="13" t="n">
        <v>17766</v>
      </c>
      <c r="N2991" s="17"/>
      <c r="O2991" s="13"/>
      <c r="P2991" s="13" t="n">
        <f aca="false">0+E2991*1.5+F2991*2/100</f>
        <v>41.5</v>
      </c>
      <c r="Q2991" s="13" t="s">
        <v>338</v>
      </c>
    </row>
    <row r="2992" customFormat="false" ht="14.9" hidden="false" customHeight="false" outlineLevel="0" collapsed="false">
      <c r="A2992" s="10"/>
      <c r="B2992" s="10"/>
      <c r="C2992" s="11" t="n">
        <v>42000</v>
      </c>
      <c r="D2992" s="12" t="s">
        <v>3132</v>
      </c>
      <c r="E2992" s="13"/>
      <c r="F2992" s="13"/>
      <c r="G2992" s="14"/>
      <c r="H2992" s="15" t="n">
        <v>198</v>
      </c>
      <c r="I2992" s="15" t="n">
        <v>196</v>
      </c>
      <c r="J2992" s="16"/>
      <c r="K2992" s="16"/>
      <c r="L2992" s="13" t="n">
        <v>5713</v>
      </c>
      <c r="M2992" s="13" t="n">
        <v>0</v>
      </c>
      <c r="N2992" s="17"/>
      <c r="O2992" s="13"/>
      <c r="P2992" s="13"/>
      <c r="Q2992" s="13"/>
    </row>
    <row r="2993" customFormat="false" ht="14.9" hidden="false" customHeight="false" outlineLevel="0" collapsed="false">
      <c r="A2993" s="10"/>
      <c r="B2993" s="10"/>
      <c r="C2993" s="11" t="n">
        <v>42000</v>
      </c>
      <c r="D2993" s="18" t="s">
        <v>3133</v>
      </c>
      <c r="E2993" s="13" t="n">
        <v>29.8</v>
      </c>
      <c r="F2993" s="13" t="n">
        <v>875</v>
      </c>
      <c r="G2993" s="14" t="n">
        <f aca="false">E2993+F2993*1.5/100</f>
        <v>42.925</v>
      </c>
      <c r="H2993" s="15" t="n">
        <v>198</v>
      </c>
      <c r="I2993" s="15" t="n">
        <v>196</v>
      </c>
      <c r="J2993" s="16"/>
      <c r="K2993" s="16"/>
      <c r="L2993" s="13" t="n">
        <v>5713</v>
      </c>
      <c r="M2993" s="13" t="n">
        <v>16404</v>
      </c>
      <c r="N2993" s="17"/>
      <c r="O2993" s="13"/>
      <c r="P2993" s="13" t="n">
        <f aca="false">0+E2993*1.5+F2993*2/100</f>
        <v>62.2</v>
      </c>
      <c r="Q2993" s="13" t="s">
        <v>634</v>
      </c>
    </row>
    <row r="2994" customFormat="false" ht="14.9" hidden="false" customHeight="false" outlineLevel="0" collapsed="false">
      <c r="A2994" s="10"/>
      <c r="B2994" s="10"/>
      <c r="C2994" s="11" t="n">
        <v>42000</v>
      </c>
      <c r="D2994" s="19" t="s">
        <v>3134</v>
      </c>
      <c r="E2994" s="13"/>
      <c r="F2994" s="13"/>
      <c r="G2994" s="14"/>
      <c r="H2994" s="15"/>
      <c r="I2994" s="15"/>
      <c r="J2994" s="16"/>
      <c r="K2994" s="16"/>
      <c r="L2994" s="13" t="n">
        <v>6060</v>
      </c>
      <c r="M2994" s="13" t="n">
        <v>0</v>
      </c>
      <c r="N2994" s="17"/>
      <c r="O2994" s="13"/>
      <c r="P2994" s="13"/>
      <c r="Q2994" s="13"/>
    </row>
    <row r="2995" customFormat="false" ht="14.9" hidden="false" customHeight="false" outlineLevel="0" collapsed="false">
      <c r="A2995" s="10"/>
      <c r="B2995" s="10"/>
      <c r="C2995" s="11" t="n">
        <v>42000</v>
      </c>
      <c r="D2995" s="18" t="s">
        <v>3135</v>
      </c>
      <c r="E2995" s="13" t="n">
        <v>16</v>
      </c>
      <c r="F2995" s="13" t="n">
        <v>325</v>
      </c>
      <c r="G2995" s="14" t="n">
        <f aca="false">E2995+F2995*1.5/100</f>
        <v>20.875</v>
      </c>
      <c r="H2995" s="15"/>
      <c r="I2995" s="15"/>
      <c r="J2995" s="16"/>
      <c r="K2995" s="16"/>
      <c r="L2995" s="13" t="n">
        <v>6060</v>
      </c>
      <c r="M2995" s="13" t="n">
        <v>17409</v>
      </c>
      <c r="N2995" s="17"/>
      <c r="O2995" s="13"/>
      <c r="P2995" s="13" t="n">
        <f aca="false">0+E2995*1.5+F2995*2/100</f>
        <v>30.5</v>
      </c>
      <c r="Q2995" s="13" t="s">
        <v>80</v>
      </c>
    </row>
    <row r="2996" customFormat="false" ht="14.9" hidden="false" customHeight="false" outlineLevel="0" collapsed="false">
      <c r="A2996" s="10"/>
      <c r="B2996" s="10"/>
      <c r="C2996" s="11" t="n">
        <v>42000</v>
      </c>
      <c r="D2996" s="18" t="s">
        <v>3136</v>
      </c>
      <c r="E2996" s="13" t="n">
        <v>8</v>
      </c>
      <c r="F2996" s="13" t="n">
        <v>115</v>
      </c>
      <c r="G2996" s="14" t="n">
        <f aca="false">E2996+F2996*1.5/100</f>
        <v>9.725</v>
      </c>
      <c r="H2996" s="15"/>
      <c r="I2996" s="15"/>
      <c r="J2996" s="16"/>
      <c r="K2996" s="16"/>
      <c r="L2996" s="13" t="n">
        <v>6060</v>
      </c>
      <c r="M2996" s="13" t="n">
        <v>17410</v>
      </c>
      <c r="N2996" s="17"/>
      <c r="O2996" s="13"/>
      <c r="P2996" s="13" t="n">
        <f aca="false">0+E2996*1.5+F2996*2/100</f>
        <v>14.3</v>
      </c>
      <c r="Q2996" s="13"/>
    </row>
    <row r="2997" customFormat="false" ht="14.9" hidden="false" customHeight="false" outlineLevel="0" collapsed="false">
      <c r="A2997" s="10"/>
      <c r="B2997" s="10"/>
      <c r="C2997" s="11" t="n">
        <v>42001</v>
      </c>
      <c r="D2997" s="12" t="s">
        <v>3137</v>
      </c>
      <c r="E2997" s="13"/>
      <c r="F2997" s="13"/>
      <c r="G2997" s="14"/>
      <c r="H2997" s="15" t="n">
        <v>155</v>
      </c>
      <c r="I2997" s="15" t="n">
        <v>133</v>
      </c>
      <c r="J2997" s="16"/>
      <c r="K2997" s="16"/>
      <c r="L2997" s="13" t="n">
        <v>5677</v>
      </c>
      <c r="M2997" s="13" t="n">
        <v>0</v>
      </c>
      <c r="N2997" s="17"/>
      <c r="O2997" s="13"/>
      <c r="P2997" s="13"/>
      <c r="Q2997" s="13"/>
    </row>
    <row r="2998" customFormat="false" ht="14.9" hidden="false" customHeight="false" outlineLevel="0" collapsed="false">
      <c r="A2998" s="10"/>
      <c r="B2998" s="10"/>
      <c r="C2998" s="11" t="n">
        <v>42001</v>
      </c>
      <c r="D2998" s="18" t="s">
        <v>3138</v>
      </c>
      <c r="E2998" s="13" t="n">
        <v>10</v>
      </c>
      <c r="F2998" s="13" t="n">
        <v>1000</v>
      </c>
      <c r="G2998" s="14" t="n">
        <f aca="false">E2998+F2998*1.5/100</f>
        <v>25</v>
      </c>
      <c r="H2998" s="15" t="n">
        <v>155</v>
      </c>
      <c r="I2998" s="15" t="n">
        <v>133</v>
      </c>
      <c r="J2998" s="16"/>
      <c r="K2998" s="16"/>
      <c r="L2998" s="13" t="n">
        <v>5677</v>
      </c>
      <c r="M2998" s="13" t="n">
        <v>16317</v>
      </c>
      <c r="N2998" s="17"/>
      <c r="O2998" s="13"/>
      <c r="P2998" s="13" t="n">
        <f aca="false">0+E2998*1.5+F2998*2/100</f>
        <v>35</v>
      </c>
      <c r="Q2998" s="13"/>
    </row>
    <row r="2999" customFormat="false" ht="14.9" hidden="false" customHeight="false" outlineLevel="0" collapsed="false">
      <c r="A2999" s="10"/>
      <c r="B2999" s="10"/>
      <c r="C2999" s="11" t="n">
        <v>42001</v>
      </c>
      <c r="D2999" s="19" t="s">
        <v>3139</v>
      </c>
      <c r="E2999" s="13"/>
      <c r="F2999" s="13"/>
      <c r="G2999" s="14"/>
      <c r="H2999" s="15"/>
      <c r="I2999" s="15"/>
      <c r="J2999" s="16"/>
      <c r="K2999" s="16"/>
      <c r="L2999" s="13" t="n">
        <v>5678</v>
      </c>
      <c r="M2999" s="13" t="n">
        <v>0</v>
      </c>
      <c r="N2999" s="17"/>
      <c r="O2999" s="13"/>
      <c r="P2999" s="13"/>
      <c r="Q2999" s="13"/>
    </row>
    <row r="3000" customFormat="false" ht="14.9" hidden="false" customHeight="false" outlineLevel="0" collapsed="false">
      <c r="A3000" s="10"/>
      <c r="B3000" s="10"/>
      <c r="C3000" s="11" t="n">
        <v>42001</v>
      </c>
      <c r="D3000" s="18" t="s">
        <v>3139</v>
      </c>
      <c r="E3000" s="13" t="n">
        <v>20.5</v>
      </c>
      <c r="F3000" s="13" t="n">
        <v>910</v>
      </c>
      <c r="G3000" s="14" t="n">
        <f aca="false">E3000+F3000*1.5/100</f>
        <v>34.15</v>
      </c>
      <c r="H3000" s="15"/>
      <c r="I3000" s="15"/>
      <c r="J3000" s="16"/>
      <c r="K3000" s="16"/>
      <c r="L3000" s="13" t="n">
        <v>5678</v>
      </c>
      <c r="M3000" s="13" t="n">
        <v>16318</v>
      </c>
      <c r="N3000" s="17"/>
      <c r="O3000" s="13"/>
      <c r="P3000" s="13" t="n">
        <f aca="false">0+E3000*1.5+F3000*2/100</f>
        <v>48.95</v>
      </c>
      <c r="Q3000" s="13" t="s">
        <v>72</v>
      </c>
    </row>
    <row r="3001" customFormat="false" ht="14.9" hidden="false" customHeight="false" outlineLevel="0" collapsed="false">
      <c r="A3001" s="10"/>
      <c r="B3001" s="10"/>
      <c r="C3001" s="11" t="n">
        <v>42001</v>
      </c>
      <c r="D3001" s="12" t="s">
        <v>3140</v>
      </c>
      <c r="E3001" s="13"/>
      <c r="F3001" s="13"/>
      <c r="G3001" s="14"/>
      <c r="H3001" s="15"/>
      <c r="I3001" s="15"/>
      <c r="J3001" s="16"/>
      <c r="K3001" s="16"/>
      <c r="L3001" s="13" t="n">
        <v>5679</v>
      </c>
      <c r="M3001" s="13" t="n">
        <v>0</v>
      </c>
      <c r="N3001" s="17"/>
      <c r="O3001" s="13"/>
      <c r="P3001" s="13"/>
      <c r="Q3001" s="13"/>
    </row>
    <row r="3002" customFormat="false" ht="14.9" hidden="false" customHeight="false" outlineLevel="0" collapsed="false">
      <c r="A3002" s="10"/>
      <c r="B3002" s="10"/>
      <c r="C3002" s="11" t="n">
        <v>42001</v>
      </c>
      <c r="D3002" s="18" t="s">
        <v>3141</v>
      </c>
      <c r="E3002" s="13" t="n">
        <v>43.685</v>
      </c>
      <c r="F3002" s="13" t="n">
        <v>1880</v>
      </c>
      <c r="G3002" s="14" t="n">
        <f aca="false">E3002+F3002*1.5/100</f>
        <v>71.885</v>
      </c>
      <c r="H3002" s="15"/>
      <c r="I3002" s="15"/>
      <c r="J3002" s="16" t="s">
        <v>47</v>
      </c>
      <c r="K3002" s="16"/>
      <c r="L3002" s="13" t="n">
        <v>5679</v>
      </c>
      <c r="M3002" s="13" t="n">
        <v>16319</v>
      </c>
      <c r="N3002" s="17"/>
      <c r="O3002" s="13"/>
      <c r="P3002" s="13" t="n">
        <f aca="false">0+E3002*1.5+F3002*2/100</f>
        <v>103.1275</v>
      </c>
      <c r="Q3002" s="13" t="s">
        <v>212</v>
      </c>
    </row>
    <row r="3003" customFormat="false" ht="14.9" hidden="false" customHeight="false" outlineLevel="0" collapsed="false">
      <c r="A3003" s="10"/>
      <c r="B3003" s="10"/>
      <c r="C3003" s="11" t="n">
        <v>42001</v>
      </c>
      <c r="D3003" s="18" t="s">
        <v>3142</v>
      </c>
      <c r="E3003" s="13" t="n">
        <v>38</v>
      </c>
      <c r="F3003" s="13" t="n">
        <v>1510</v>
      </c>
      <c r="G3003" s="14" t="n">
        <f aca="false">E3003+F3003*1.5/100</f>
        <v>60.65</v>
      </c>
      <c r="H3003" s="15"/>
      <c r="I3003" s="15"/>
      <c r="J3003" s="16"/>
      <c r="K3003" s="16"/>
      <c r="L3003" s="13" t="n">
        <v>5679</v>
      </c>
      <c r="M3003" s="13" t="n">
        <v>16320</v>
      </c>
      <c r="N3003" s="17"/>
      <c r="O3003" s="13"/>
      <c r="P3003" s="13" t="n">
        <f aca="false">0+E3003*1.5+F3003*2/100</f>
        <v>87.2</v>
      </c>
      <c r="Q3003" s="13" t="s">
        <v>90</v>
      </c>
    </row>
    <row r="3004" customFormat="false" ht="14.9" hidden="false" customHeight="false" outlineLevel="0" collapsed="false">
      <c r="A3004" s="10"/>
      <c r="B3004" s="10"/>
      <c r="C3004" s="11" t="n">
        <v>42001</v>
      </c>
      <c r="D3004" s="18" t="s">
        <v>3143</v>
      </c>
      <c r="E3004" s="13" t="n">
        <v>29.5</v>
      </c>
      <c r="F3004" s="13" t="n">
        <v>1210</v>
      </c>
      <c r="G3004" s="14" t="n">
        <f aca="false">E3004+F3004*1.5/100</f>
        <v>47.65</v>
      </c>
      <c r="H3004" s="15"/>
      <c r="I3004" s="15"/>
      <c r="J3004" s="16"/>
      <c r="K3004" s="16"/>
      <c r="L3004" s="13" t="n">
        <v>5679</v>
      </c>
      <c r="M3004" s="13" t="n">
        <v>16321</v>
      </c>
      <c r="N3004" s="17"/>
      <c r="O3004" s="13"/>
      <c r="P3004" s="13" t="n">
        <f aca="false">0+E3004*1.5+F3004*2/100</f>
        <v>68.45</v>
      </c>
      <c r="Q3004" s="13" t="s">
        <v>225</v>
      </c>
    </row>
    <row r="3005" customFormat="false" ht="14.9" hidden="false" customHeight="false" outlineLevel="0" collapsed="false">
      <c r="A3005" s="10"/>
      <c r="B3005" s="10"/>
      <c r="C3005" s="11" t="n">
        <v>42001</v>
      </c>
      <c r="D3005" s="18" t="s">
        <v>3144</v>
      </c>
      <c r="E3005" s="13" t="n">
        <v>23.8</v>
      </c>
      <c r="F3005" s="13" t="n">
        <v>840</v>
      </c>
      <c r="G3005" s="14" t="n">
        <f aca="false">E3005+F3005*1.5/100</f>
        <v>36.4</v>
      </c>
      <c r="H3005" s="15"/>
      <c r="I3005" s="15"/>
      <c r="J3005" s="16"/>
      <c r="K3005" s="16"/>
      <c r="L3005" s="13" t="n">
        <v>5679</v>
      </c>
      <c r="M3005" s="13" t="n">
        <v>16322</v>
      </c>
      <c r="N3005" s="17"/>
      <c r="O3005" s="13"/>
      <c r="P3005" s="13" t="n">
        <f aca="false">0+E3005*1.5+F3005*2/100</f>
        <v>52.5</v>
      </c>
      <c r="Q3005" s="13" t="s">
        <v>114</v>
      </c>
    </row>
    <row r="3006" customFormat="false" ht="14.9" hidden="false" customHeight="false" outlineLevel="0" collapsed="false">
      <c r="A3006" s="10"/>
      <c r="B3006" s="10"/>
      <c r="C3006" s="11" t="n">
        <v>42001</v>
      </c>
      <c r="D3006" s="18" t="s">
        <v>3145</v>
      </c>
      <c r="E3006" s="13" t="n">
        <v>14.9</v>
      </c>
      <c r="F3006" s="13" t="n">
        <v>545</v>
      </c>
      <c r="G3006" s="14" t="n">
        <f aca="false">E3006+F3006*1.5/100</f>
        <v>23.075</v>
      </c>
      <c r="H3006" s="15"/>
      <c r="I3006" s="15"/>
      <c r="J3006" s="16"/>
      <c r="K3006" s="16"/>
      <c r="L3006" s="13" t="n">
        <v>5679</v>
      </c>
      <c r="M3006" s="13" t="n">
        <v>16323</v>
      </c>
      <c r="N3006" s="17"/>
      <c r="O3006" s="13"/>
      <c r="P3006" s="13" t="n">
        <f aca="false">0+E3006*1.5+F3006*2/100</f>
        <v>33.25</v>
      </c>
      <c r="Q3006" s="13" t="s">
        <v>80</v>
      </c>
    </row>
    <row r="3007" customFormat="false" ht="14.9" hidden="false" customHeight="false" outlineLevel="0" collapsed="false">
      <c r="A3007" s="10"/>
      <c r="B3007" s="10"/>
      <c r="C3007" s="11" t="n">
        <v>42001</v>
      </c>
      <c r="D3007" s="12" t="s">
        <v>3146</v>
      </c>
      <c r="E3007" s="13"/>
      <c r="F3007" s="13"/>
      <c r="G3007" s="14"/>
      <c r="H3007" s="15"/>
      <c r="I3007" s="15"/>
      <c r="J3007" s="16"/>
      <c r="K3007" s="16"/>
      <c r="L3007" s="13" t="n">
        <v>5680</v>
      </c>
      <c r="M3007" s="13" t="n">
        <v>0</v>
      </c>
      <c r="N3007" s="17"/>
      <c r="O3007" s="13"/>
      <c r="P3007" s="13"/>
      <c r="Q3007" s="13"/>
    </row>
    <row r="3008" customFormat="false" ht="14.9" hidden="false" customHeight="false" outlineLevel="0" collapsed="false">
      <c r="A3008" s="10"/>
      <c r="B3008" s="10"/>
      <c r="C3008" s="11" t="n">
        <v>42001</v>
      </c>
      <c r="D3008" s="18" t="s">
        <v>3146</v>
      </c>
      <c r="E3008" s="13" t="n">
        <v>0</v>
      </c>
      <c r="F3008" s="13" t="n">
        <v>0</v>
      </c>
      <c r="G3008" s="14" t="n">
        <f aca="false">E3008+F3008*1.5/100</f>
        <v>0</v>
      </c>
      <c r="H3008" s="15"/>
      <c r="I3008" s="15"/>
      <c r="J3008" s="16"/>
      <c r="K3008" s="16"/>
      <c r="L3008" s="13" t="n">
        <v>5680</v>
      </c>
      <c r="M3008" s="13" t="n">
        <v>16324</v>
      </c>
      <c r="N3008" s="17"/>
      <c r="O3008" s="13"/>
      <c r="P3008" s="13" t="n">
        <f aca="false">0+E3008*1.5+F3008*2/100</f>
        <v>0</v>
      </c>
      <c r="Q3008" s="13"/>
    </row>
    <row r="3009" customFormat="false" ht="14.9" hidden="false" customHeight="false" outlineLevel="0" collapsed="false">
      <c r="A3009" s="10"/>
      <c r="B3009" s="10"/>
      <c r="C3009" s="11" t="n">
        <v>42001</v>
      </c>
      <c r="D3009" s="19" t="s">
        <v>3147</v>
      </c>
      <c r="E3009" s="13"/>
      <c r="F3009" s="13"/>
      <c r="G3009" s="14"/>
      <c r="H3009" s="15"/>
      <c r="I3009" s="15"/>
      <c r="J3009" s="16"/>
      <c r="K3009" s="16"/>
      <c r="L3009" s="13" t="n">
        <v>5916</v>
      </c>
      <c r="M3009" s="13" t="n">
        <v>0</v>
      </c>
      <c r="N3009" s="17"/>
      <c r="O3009" s="13"/>
      <c r="P3009" s="13"/>
      <c r="Q3009" s="13"/>
    </row>
    <row r="3010" customFormat="false" ht="14.9" hidden="false" customHeight="false" outlineLevel="0" collapsed="false">
      <c r="A3010" s="10"/>
      <c r="B3010" s="10"/>
      <c r="C3010" s="11" t="n">
        <v>42001</v>
      </c>
      <c r="D3010" s="18" t="s">
        <v>3148</v>
      </c>
      <c r="E3010" s="13" t="n">
        <v>28</v>
      </c>
      <c r="F3010" s="13" t="n">
        <v>0</v>
      </c>
      <c r="G3010" s="14" t="n">
        <f aca="false">E3010+F3010*1.5/100</f>
        <v>28</v>
      </c>
      <c r="H3010" s="15"/>
      <c r="I3010" s="15"/>
      <c r="J3010" s="16"/>
      <c r="K3010" s="16"/>
      <c r="L3010" s="13" t="n">
        <v>5916</v>
      </c>
      <c r="M3010" s="13" t="n">
        <v>16997</v>
      </c>
      <c r="N3010" s="17"/>
      <c r="O3010" s="13"/>
      <c r="P3010" s="13" t="n">
        <f aca="false">0+E3010*1.5+F3010*2/100</f>
        <v>42</v>
      </c>
      <c r="Q3010" s="13" t="s">
        <v>99</v>
      </c>
    </row>
    <row r="3011" customFormat="false" ht="14.9" hidden="false" customHeight="false" outlineLevel="0" collapsed="false">
      <c r="A3011" s="10"/>
      <c r="B3011" s="10"/>
      <c r="C3011" s="11" t="n">
        <v>42001</v>
      </c>
      <c r="D3011" s="18" t="s">
        <v>3148</v>
      </c>
      <c r="E3011" s="13" t="n">
        <v>18</v>
      </c>
      <c r="F3011" s="13" t="n">
        <v>0</v>
      </c>
      <c r="G3011" s="14" t="n">
        <f aca="false">E3011+F3011*1.5/100</f>
        <v>18</v>
      </c>
      <c r="H3011" s="15"/>
      <c r="I3011" s="15"/>
      <c r="J3011" s="16"/>
      <c r="K3011" s="16"/>
      <c r="L3011" s="13" t="n">
        <v>5916</v>
      </c>
      <c r="M3011" s="13" t="n">
        <v>1</v>
      </c>
      <c r="N3011" s="17"/>
      <c r="O3011" s="13"/>
      <c r="P3011" s="13" t="n">
        <f aca="false">0+E3011*1.5+F3011*2/100</f>
        <v>27</v>
      </c>
      <c r="Q3011" s="13" t="s">
        <v>33</v>
      </c>
    </row>
    <row r="3012" customFormat="false" ht="14.9" hidden="false" customHeight="false" outlineLevel="0" collapsed="false">
      <c r="A3012" s="10"/>
      <c r="B3012" s="10"/>
      <c r="C3012" s="11" t="n">
        <v>42001</v>
      </c>
      <c r="D3012" s="19" t="s">
        <v>3149</v>
      </c>
      <c r="E3012" s="13"/>
      <c r="F3012" s="13"/>
      <c r="G3012" s="14"/>
      <c r="H3012" s="15"/>
      <c r="I3012" s="15"/>
      <c r="J3012" s="16"/>
      <c r="K3012" s="16"/>
      <c r="L3012" s="13" t="n">
        <v>6170</v>
      </c>
      <c r="M3012" s="13" t="n">
        <v>0</v>
      </c>
      <c r="N3012" s="17"/>
      <c r="O3012" s="13"/>
      <c r="P3012" s="13"/>
      <c r="Q3012" s="13"/>
    </row>
    <row r="3013" customFormat="false" ht="14.9" hidden="false" customHeight="false" outlineLevel="0" collapsed="false">
      <c r="A3013" s="10"/>
      <c r="B3013" s="10"/>
      <c r="C3013" s="11" t="n">
        <v>42001</v>
      </c>
      <c r="D3013" s="18" t="s">
        <v>3150</v>
      </c>
      <c r="E3013" s="13" t="n">
        <v>100</v>
      </c>
      <c r="F3013" s="13" t="n">
        <v>2100</v>
      </c>
      <c r="G3013" s="14" t="n">
        <f aca="false">E3013+F3013*1.5/100</f>
        <v>131.5</v>
      </c>
      <c r="H3013" s="15"/>
      <c r="I3013" s="15"/>
      <c r="J3013" s="16"/>
      <c r="K3013" s="16"/>
      <c r="L3013" s="13" t="n">
        <v>6170</v>
      </c>
      <c r="M3013" s="13" t="n">
        <v>17711</v>
      </c>
      <c r="N3013" s="17"/>
      <c r="O3013" s="13"/>
      <c r="P3013" s="13" t="n">
        <f aca="false">0+E3013*1.5+F3013*2/100</f>
        <v>192</v>
      </c>
      <c r="Q3013" s="13" t="s">
        <v>3151</v>
      </c>
    </row>
    <row r="3014" customFormat="false" ht="14.9" hidden="false" customHeight="false" outlineLevel="0" collapsed="false">
      <c r="A3014" s="10"/>
      <c r="B3014" s="10"/>
      <c r="C3014" s="11" t="n">
        <v>42001</v>
      </c>
      <c r="D3014" s="18" t="s">
        <v>3152</v>
      </c>
      <c r="E3014" s="13" t="n">
        <v>25</v>
      </c>
      <c r="F3014" s="13" t="n">
        <v>0</v>
      </c>
      <c r="G3014" s="14" t="n">
        <f aca="false">E3014+F3014*1.5/100</f>
        <v>25</v>
      </c>
      <c r="H3014" s="15"/>
      <c r="I3014" s="15"/>
      <c r="J3014" s="16"/>
      <c r="K3014" s="16"/>
      <c r="L3014" s="13" t="n">
        <v>6170</v>
      </c>
      <c r="M3014" s="13" t="n">
        <v>17712</v>
      </c>
      <c r="N3014" s="17"/>
      <c r="O3014" s="13"/>
      <c r="P3014" s="13" t="n">
        <f aca="false">0+E3014*1.5+F3014*2/100</f>
        <v>37.5</v>
      </c>
      <c r="Q3014" s="13"/>
    </row>
    <row r="3015" customFormat="false" ht="14.9" hidden="false" customHeight="false" outlineLevel="0" collapsed="false">
      <c r="A3015" s="10"/>
      <c r="B3015" s="10"/>
      <c r="C3015" s="11" t="n">
        <v>42001</v>
      </c>
      <c r="D3015" s="18" t="s">
        <v>3153</v>
      </c>
      <c r="E3015" s="13" t="n">
        <v>12</v>
      </c>
      <c r="F3015" s="13" t="n">
        <v>0</v>
      </c>
      <c r="G3015" s="14" t="n">
        <f aca="false">E3015+F3015*1.5/100</f>
        <v>12</v>
      </c>
      <c r="H3015" s="15"/>
      <c r="I3015" s="15"/>
      <c r="J3015" s="16"/>
      <c r="K3015" s="16"/>
      <c r="L3015" s="13" t="n">
        <v>6170</v>
      </c>
      <c r="M3015" s="13" t="n">
        <v>17713</v>
      </c>
      <c r="N3015" s="17"/>
      <c r="O3015" s="13"/>
      <c r="P3015" s="13" t="n">
        <f aca="false">0+E3015*1.5+F3015*2/100</f>
        <v>18</v>
      </c>
      <c r="Q3015" s="13"/>
    </row>
    <row r="3016" customFormat="false" ht="16.75" hidden="false" customHeight="false" outlineLevel="0" collapsed="false">
      <c r="A3016" s="10"/>
      <c r="B3016" s="10"/>
      <c r="C3016" s="11" t="n">
        <v>42001</v>
      </c>
      <c r="D3016" s="19" t="s">
        <v>3154</v>
      </c>
      <c r="E3016" s="13"/>
      <c r="F3016" s="13"/>
      <c r="G3016" s="14"/>
      <c r="H3016" s="15" t="n">
        <v>216</v>
      </c>
      <c r="I3016" s="15"/>
      <c r="J3016" s="16"/>
      <c r="K3016" s="16"/>
      <c r="L3016" s="13" t="n">
        <v>6207</v>
      </c>
      <c r="M3016" s="13" t="n">
        <v>0</v>
      </c>
      <c r="N3016" s="17"/>
      <c r="O3016" s="13"/>
      <c r="P3016" s="13"/>
      <c r="Q3016" s="13"/>
    </row>
    <row r="3017" customFormat="false" ht="16.75" hidden="false" customHeight="false" outlineLevel="0" collapsed="false">
      <c r="A3017" s="10"/>
      <c r="B3017" s="10"/>
      <c r="C3017" s="11" t="n">
        <v>42001</v>
      </c>
      <c r="D3017" s="18" t="s">
        <v>3155</v>
      </c>
      <c r="E3017" s="13" t="n">
        <v>16.6</v>
      </c>
      <c r="F3017" s="13" t="n">
        <v>200</v>
      </c>
      <c r="G3017" s="14" t="n">
        <f aca="false">E3017+F3017*1.5/100</f>
        <v>19.6</v>
      </c>
      <c r="H3017" s="15" t="n">
        <v>165</v>
      </c>
      <c r="I3017" s="15"/>
      <c r="J3017" s="16"/>
      <c r="K3017" s="16"/>
      <c r="L3017" s="13" t="n">
        <v>6207</v>
      </c>
      <c r="M3017" s="13" t="n">
        <v>17794</v>
      </c>
      <c r="N3017" s="17"/>
      <c r="O3017" s="13"/>
      <c r="P3017" s="13" t="n">
        <f aca="false">0+E3017*1.5+F3017*2/100</f>
        <v>28.9</v>
      </c>
      <c r="Q3017" s="13" t="s">
        <v>33</v>
      </c>
    </row>
    <row r="3018" customFormat="false" ht="16.75" hidden="false" customHeight="false" outlineLevel="0" collapsed="false">
      <c r="A3018" s="10"/>
      <c r="B3018" s="10"/>
      <c r="C3018" s="11" t="n">
        <v>42001</v>
      </c>
      <c r="D3018" s="18" t="s">
        <v>3156</v>
      </c>
      <c r="E3018" s="13" t="n">
        <v>4</v>
      </c>
      <c r="F3018" s="13" t="n">
        <v>30</v>
      </c>
      <c r="G3018" s="14" t="n">
        <f aca="false">E3018+F3018*1.5/100</f>
        <v>4.45</v>
      </c>
      <c r="H3018" s="15" t="n">
        <v>151</v>
      </c>
      <c r="I3018" s="15"/>
      <c r="J3018" s="16"/>
      <c r="K3018" s="16"/>
      <c r="L3018" s="13" t="n">
        <v>6207</v>
      </c>
      <c r="M3018" s="13" t="n">
        <v>17795</v>
      </c>
      <c r="N3018" s="17"/>
      <c r="O3018" s="13"/>
      <c r="P3018" s="13" t="n">
        <f aca="false">0+E3018*1.5+F3018*2/100</f>
        <v>6.6</v>
      </c>
      <c r="Q3018" s="13"/>
    </row>
    <row r="3019" customFormat="false" ht="14.9" hidden="false" customHeight="false" outlineLevel="0" collapsed="false">
      <c r="A3019" s="10"/>
      <c r="B3019" s="10"/>
      <c r="C3019" s="11" t="n">
        <v>42002</v>
      </c>
      <c r="D3019" s="19" t="s">
        <v>3157</v>
      </c>
      <c r="E3019" s="13"/>
      <c r="F3019" s="13"/>
      <c r="G3019" s="14"/>
      <c r="H3019" s="15" t="n">
        <v>8</v>
      </c>
      <c r="I3019" s="15" t="n">
        <v>7</v>
      </c>
      <c r="J3019" s="16"/>
      <c r="K3019" s="16"/>
      <c r="L3019" s="13" t="n">
        <v>5680</v>
      </c>
      <c r="M3019" s="13" t="n">
        <v>0</v>
      </c>
      <c r="N3019" s="17"/>
      <c r="O3019" s="13"/>
      <c r="P3019" s="13"/>
      <c r="Q3019" s="13"/>
    </row>
    <row r="3020" customFormat="false" ht="14.9" hidden="false" customHeight="false" outlineLevel="0" collapsed="false">
      <c r="A3020" s="10"/>
      <c r="B3020" s="10"/>
      <c r="C3020" s="11" t="n">
        <v>42002</v>
      </c>
      <c r="D3020" s="18" t="s">
        <v>3157</v>
      </c>
      <c r="E3020" s="13" t="n">
        <v>72.12</v>
      </c>
      <c r="F3020" s="13" t="n">
        <v>1570</v>
      </c>
      <c r="G3020" s="14" t="n">
        <f aca="false">E3020+F3020*1.5/100</f>
        <v>95.67</v>
      </c>
      <c r="H3020" s="15" t="n">
        <v>8</v>
      </c>
      <c r="I3020" s="15" t="n">
        <v>7</v>
      </c>
      <c r="J3020" s="16"/>
      <c r="K3020" s="16"/>
      <c r="L3020" s="13" t="n">
        <v>5769</v>
      </c>
      <c r="M3020" s="13" t="n">
        <v>16553</v>
      </c>
      <c r="N3020" s="17"/>
      <c r="O3020" s="13"/>
      <c r="P3020" s="13" t="n">
        <f aca="false">0+E3020*1.5+F3020*2/100</f>
        <v>139.58</v>
      </c>
      <c r="Q3020" s="13" t="s">
        <v>1406</v>
      </c>
    </row>
    <row r="3021" customFormat="false" ht="14.9" hidden="false" customHeight="false" outlineLevel="0" collapsed="false">
      <c r="A3021" s="10"/>
      <c r="B3021" s="10"/>
      <c r="C3021" s="11" t="n">
        <v>42003</v>
      </c>
      <c r="D3021" s="19" t="s">
        <v>3158</v>
      </c>
      <c r="E3021" s="13"/>
      <c r="F3021" s="13"/>
      <c r="G3021" s="14"/>
      <c r="H3021" s="15" t="n">
        <v>338</v>
      </c>
      <c r="I3021" s="15" t="n">
        <v>327</v>
      </c>
      <c r="J3021" s="16"/>
      <c r="K3021" s="16"/>
      <c r="L3021" s="13" t="n">
        <v>5769</v>
      </c>
      <c r="M3021" s="13" t="n">
        <v>0</v>
      </c>
      <c r="N3021" s="17"/>
      <c r="O3021" s="13"/>
      <c r="P3021" s="13"/>
      <c r="Q3021" s="13"/>
    </row>
    <row r="3022" customFormat="false" ht="14.9" hidden="false" customHeight="false" outlineLevel="0" collapsed="false">
      <c r="A3022" s="10"/>
      <c r="B3022" s="10"/>
      <c r="C3022" s="11" t="n">
        <v>42003</v>
      </c>
      <c r="D3022" s="18" t="s">
        <v>3159</v>
      </c>
      <c r="E3022" s="13" t="n">
        <v>48.57</v>
      </c>
      <c r="F3022" s="13" t="n">
        <v>950</v>
      </c>
      <c r="G3022" s="14" t="n">
        <f aca="false">E3022+F3022*1.5/100</f>
        <v>62.82</v>
      </c>
      <c r="H3022" s="15" t="n">
        <v>113</v>
      </c>
      <c r="I3022" s="15" t="n">
        <v>112</v>
      </c>
      <c r="J3022" s="16"/>
      <c r="K3022" s="16"/>
      <c r="L3022" s="13" t="n">
        <v>5770</v>
      </c>
      <c r="M3022" s="13" t="n">
        <v>16557</v>
      </c>
      <c r="N3022" s="17"/>
      <c r="O3022" s="13"/>
      <c r="P3022" s="13" t="n">
        <f aca="false">0+E3022*1.5+F3022*2/100</f>
        <v>91.855</v>
      </c>
      <c r="Q3022" s="13" t="s">
        <v>1775</v>
      </c>
    </row>
    <row r="3023" customFormat="false" ht="14.9" hidden="false" customHeight="false" outlineLevel="0" collapsed="false">
      <c r="A3023" s="10"/>
      <c r="B3023" s="10"/>
      <c r="C3023" s="11" t="n">
        <v>42003</v>
      </c>
      <c r="D3023" s="18" t="s">
        <v>3160</v>
      </c>
      <c r="E3023" s="13" t="n">
        <v>34.27</v>
      </c>
      <c r="F3023" s="13" t="n">
        <v>628</v>
      </c>
      <c r="G3023" s="14" t="n">
        <f aca="false">E3023+F3023*1.5/100</f>
        <v>43.69</v>
      </c>
      <c r="H3023" s="15" t="n">
        <v>225</v>
      </c>
      <c r="I3023" s="15" t="n">
        <v>215</v>
      </c>
      <c r="J3023" s="16"/>
      <c r="K3023" s="16"/>
      <c r="L3023" s="13" t="n">
        <v>5770</v>
      </c>
      <c r="M3023" s="13" t="n">
        <v>16558</v>
      </c>
      <c r="N3023" s="17"/>
      <c r="O3023" s="13"/>
      <c r="P3023" s="13" t="n">
        <f aca="false">0+E3023*1.5+F3023*2/100</f>
        <v>63.965</v>
      </c>
      <c r="Q3023" s="13" t="s">
        <v>1330</v>
      </c>
    </row>
    <row r="3024" customFormat="false" ht="14.9" hidden="false" customHeight="false" outlineLevel="0" collapsed="false">
      <c r="A3024" s="10"/>
      <c r="B3024" s="10"/>
      <c r="C3024" s="11" t="n">
        <v>42004</v>
      </c>
      <c r="D3024" s="12" t="s">
        <v>3161</v>
      </c>
      <c r="E3024" s="13"/>
      <c r="F3024" s="13"/>
      <c r="G3024" s="14"/>
      <c r="H3024" s="15"/>
      <c r="I3024" s="15"/>
      <c r="J3024" s="16"/>
      <c r="K3024" s="16"/>
      <c r="L3024" s="13" t="n">
        <v>5681</v>
      </c>
      <c r="M3024" s="13" t="n">
        <v>0</v>
      </c>
      <c r="N3024" s="17"/>
      <c r="O3024" s="13"/>
      <c r="P3024" s="13"/>
      <c r="Q3024" s="13"/>
    </row>
    <row r="3025" customFormat="false" ht="14.9" hidden="false" customHeight="false" outlineLevel="0" collapsed="false">
      <c r="A3025" s="10"/>
      <c r="B3025" s="10"/>
      <c r="C3025" s="11" t="n">
        <v>42004</v>
      </c>
      <c r="D3025" s="18" t="s">
        <v>3162</v>
      </c>
      <c r="E3025" s="13" t="n">
        <v>35</v>
      </c>
      <c r="F3025" s="13" t="n">
        <v>895</v>
      </c>
      <c r="G3025" s="14" t="n">
        <f aca="false">E3025+F3025*1.5/100</f>
        <v>48.425</v>
      </c>
      <c r="H3025" s="15"/>
      <c r="I3025" s="15"/>
      <c r="J3025" s="16"/>
      <c r="K3025" s="16"/>
      <c r="L3025" s="13" t="n">
        <v>5681</v>
      </c>
      <c r="M3025" s="13" t="n">
        <v>16325</v>
      </c>
      <c r="N3025" s="17"/>
      <c r="O3025" s="13"/>
      <c r="P3025" s="13" t="n">
        <f aca="false">0+E3025*1.5+F3025*2/100</f>
        <v>70.4</v>
      </c>
      <c r="Q3025" s="13" t="s">
        <v>360</v>
      </c>
    </row>
    <row r="3026" customFormat="false" ht="14.9" hidden="false" customHeight="false" outlineLevel="0" collapsed="false">
      <c r="A3026" s="10"/>
      <c r="B3026" s="10"/>
      <c r="C3026" s="11" t="n">
        <v>42004</v>
      </c>
      <c r="D3026" s="12" t="s">
        <v>3163</v>
      </c>
      <c r="E3026" s="13"/>
      <c r="F3026" s="13"/>
      <c r="G3026" s="14"/>
      <c r="H3026" s="15" t="n">
        <v>77</v>
      </c>
      <c r="I3026" s="15" t="n">
        <v>73</v>
      </c>
      <c r="J3026" s="16"/>
      <c r="K3026" s="16"/>
      <c r="L3026" s="13" t="n">
        <v>5682</v>
      </c>
      <c r="M3026" s="13" t="n">
        <v>0</v>
      </c>
      <c r="N3026" s="17"/>
      <c r="O3026" s="13"/>
      <c r="P3026" s="13"/>
      <c r="Q3026" s="13"/>
    </row>
    <row r="3027" customFormat="false" ht="26.85" hidden="false" customHeight="false" outlineLevel="0" collapsed="false">
      <c r="A3027" s="10"/>
      <c r="B3027" s="10"/>
      <c r="C3027" s="11" t="n">
        <v>42004</v>
      </c>
      <c r="D3027" s="18" t="s">
        <v>3164</v>
      </c>
      <c r="E3027" s="13" t="n">
        <v>20.838</v>
      </c>
      <c r="F3027" s="13" t="n">
        <v>666</v>
      </c>
      <c r="G3027" s="14" t="n">
        <f aca="false">E3027+F3027*1.5/100</f>
        <v>30.828</v>
      </c>
      <c r="H3027" s="15" t="n">
        <v>77</v>
      </c>
      <c r="I3027" s="15" t="n">
        <v>73</v>
      </c>
      <c r="J3027" s="16"/>
      <c r="K3027" s="16"/>
      <c r="L3027" s="13" t="n">
        <v>5682</v>
      </c>
      <c r="M3027" s="13" t="n">
        <v>16326</v>
      </c>
      <c r="N3027" s="17"/>
      <c r="O3027" s="13"/>
      <c r="P3027" s="13" t="n">
        <f aca="false">0+E3027*1.5+F3027*2/100</f>
        <v>44.577</v>
      </c>
      <c r="Q3027" s="13" t="s">
        <v>3165</v>
      </c>
    </row>
  </sheetData>
  <autoFilter ref="A:A"/>
  <hyperlinks>
    <hyperlink ref="D2" r:id="rId1" display="Fel az Írott-kői kilátóhoz! (Kilátók az Országos Kéktúra mentén I., Előjelentkez..."/>
    <hyperlink ref="D4" r:id="rId2" display="BUÉK 20"/>
    <hyperlink ref="D6" r:id="rId3" display="A Budai-hegység távoli csúcsai (BHTCS) / A Budai-hegység még távolabbi csúcsai (BHMTCS)"/>
    <hyperlink ref="D9" r:id="rId4" display="Görgey Artúr emléktúra 35/25/Fedezd fel Visegrádot 10/Fézler Balázs emléktúra 13"/>
    <hyperlink ref="D14" r:id="rId5" display="Budapest Kupa Díjkiosztó (10:00) és TTT rendkívüli közgyűlés"/>
    <hyperlink ref="D16" r:id="rId6" display="Becsület útja 23 (Előnevezés!)"/>
    <hyperlink ref="D18" r:id="rId7" display="Téli Körös 30/20"/>
    <hyperlink ref="D21" r:id="rId8" display="Évkezdő tekergő – a Kőszegi-Hegység Télen 15km"/>
    <hyperlink ref="D23" r:id="rId9" display="Télies Mecsek 35/16/Hó-PITE"/>
    <hyperlink ref="D27" r:id="rId10" display="Kauker Márton emléktúra (8km, Bakony, Herend - Hárskút, Időpont változott!)"/>
    <hyperlink ref="D29" r:id="rId11" display="Téli Gyermekvasút 20/8"/>
    <hyperlink ref="D32" r:id="rId12" display="Futapest - Szentendre terepfutás 11,5TF/4TF"/>
    <hyperlink ref="D35" r:id="rId13" display="Novogodišnji Maraton Šid 32/22/13 (SRB)"/>
    <hyperlink ref="D39" r:id="rId14" display="Vincézés - Pincézés 25/15"/>
    <hyperlink ref="D42" r:id="rId15" display="Téli Turul Túrák - Zongor 45/Kerecsen 20/Attila 15 családi táv (Új résztáv!)"/>
    <hyperlink ref="D46" r:id="rId16" display="Fázós TOPorgós"/>
    <hyperlink ref="D48" r:id="rId17" display="A Híd túl messze van ... gyalogos teljesítménytúra 90/60/30"/>
    <hyperlink ref="D52" r:id="rId18" display="Bartina Maraton/30/15 /IVV"/>
    <hyperlink ref="D56" r:id="rId19" display="Szent Margit nyomában (6km, Margitsziget, Előnevezés!)"/>
    <hyperlink ref="D58" r:id="rId20" display="Tanulmányi kirándulás - Cseh Tamás emléktúra 15"/>
    <hyperlink ref="D60" r:id="rId21" display="Kuruc emléktúra 22km teljesítménytúra/12km vezetett túra (Rajt-hely változás!)"/>
    <hyperlink ref="D63" r:id="rId22" display="Téli Mátra XL/L/M/S"/>
    <hyperlink ref="D68" r:id="rId23" display="Trigonála 40/30 (SK-A-H)"/>
    <hyperlink ref="D71" r:id="rId24" display="Kincsesbánya 30/20/10"/>
    <hyperlink ref="D75" r:id="rId25" display="Együtt a Magyar Családokért! Teljesítménytúra a Budai-hegységben 20/14/9 "/>
    <hyperlink ref="D79" r:id="rId26" display="Fel a Csóványosra!"/>
    <hyperlink ref="D81" r:id="rId27" display="Futapest - Etyek terepfutás 12,5TF/5,3TF"/>
    <hyperlink ref="D84" r:id="rId28" display="Kaltenleutgeben wandertag (A)"/>
    <hyperlink ref="D86" r:id="rId29" display="24 óra Burgenland Extrem Tour 2014 - Oggau 120km (Fertő-tó, Ausztria, Előregisztráció!..."/>
    <hyperlink ref="D88" r:id="rId30" display="Brtnické Ledopády (Ledopadova Stovka) 107/35/20/8É/53/37/28/16/17 (Csehország) /IVV"/>
    <hyperlink ref="D98" r:id="rId31" display="Szent László 33/15"/>
    <hyperlink ref="D101" r:id="rId32" display="Börzsöny éjszakai teljesítménytúra - Farkas Zsolt emléktúra"/>
    <hyperlink ref="D103" r:id="rId33" display="Budai piros túra"/>
    <hyperlink ref="D105" r:id="rId34" display="Téli sóút 33/15"/>
    <hyperlink ref="D108" r:id="rId35" display="Téli Tihany 20/15/10"/>
    <hyperlink ref="D112" r:id="rId36" display="Jubileumi X. Téli Tájolás teljesítménytúra 25/15/10 (Új!)"/>
    <hyperlink ref="D116" r:id="rId37" display="IVV wandertag Lasberg (A)"/>
    <hyperlink ref="D118" r:id="rId38" display="Malohanácká Stovka 100/Opatovské Smajd 43/35/25/19/Olduv Memoriál 15/6 (CZ)"/>
    <hyperlink ref="D122" r:id="rId39" display="Téli Margita 40/30/20/12/6 /Terep Maraton/Félmaraton terepfutó"/>
    <hyperlink ref="D130" r:id="rId40" display="Kitörés 60/35/25 (éjszakai)"/>
    <hyperlink ref="D134" r:id="rId41" display="Kápolnák nyomában - Anna-Mária 22,5/Mária 14,5/Anna 8 (Új!)"/>
    <hyperlink ref="D138" r:id="rId42" display="Száz éves a Börzsönyben a sísport - 40/25 (Változás! Csak gyalogos távok!)"/>
    <hyperlink ref="D141" r:id="rId43" display="Futapest - Pomáz terepfutás. VI. Urbánfy Jenő emlékverseny 11,8TF/5,7TF"/>
    <hyperlink ref="D144" r:id="rId44" display="Barcika 65/50/25A/25B/15"/>
    <hyperlink ref="D150" r:id="rId45" display="Cserkészparkok 30/10"/>
    <hyperlink ref="D153" r:id="rId46" display="Kiss Péter Emléktúra a Mátrában 57/37/20 (Előjelentkezőknek jelvény!)"/>
    <hyperlink ref="D157" r:id="rId47" display="Budai Trapp"/>
    <hyperlink ref="D159" r:id="rId48" display="PITE 30/20/10"/>
    <hyperlink ref="D163" r:id="rId49" display="Pilis barlangjai 70/50/30/20"/>
    <hyperlink ref="D168" r:id="rId50" display="Együtt a Magyar Családokért! Teljesítménytúra a Budai-hegységben 15/10/5 "/>
    <hyperlink ref="D172" r:id="rId51" display="Balatoni Kék Téli 30/16/12,5"/>
    <hyperlink ref="D176" r:id="rId52" display="Tündér-hegyi terepfutó verseny 16TF (Balatoni Kék)"/>
    <hyperlink ref="D178" r:id="rId53" display="Cernohorské slápoty 102/54/45/34/24/14 (CZ)"/>
    <hyperlink ref="D185" r:id="rId54" display="Pilis LeFaGySz 57/46 (A 200 fős létszámkorlát betelt!)"/>
    <hyperlink ref="D188" r:id="rId55" display="Ha-Vas-Paripa (Vándorbottal a Vasparipáért-Tél) Hosszú 29/Közép 21/Rövid 15/Családi 7 táv"/>
    <hyperlink ref="D193" r:id="rId56" display="Zöld 45/30/ 20 (Fekete István emléktúra)"/>
    <hyperlink ref="D197" r:id="rId57" display="Téli Teljesítménytúra"/>
    <hyperlink ref="D199" r:id="rId58" display="TTT rendes közgyűlés, ÉVTT, TTMR, HALEG díjkiosztók"/>
    <hyperlink ref="D201" r:id="rId59" display="Fagyott Tavak 6 pontbegyűjtő tájékozódási teljesítménytúra 30/15 (Új!)"/>
    <hyperlink ref="D204" r:id="rId60" display="Futapest - Pilisszentkereszt terepfutás 13,7TF/4,5TF"/>
    <hyperlink ref="D207" r:id="rId61" display="Boldog Bátori László emléktúra 12 (Éjszakai, Előnevezés!)"/>
    <hyperlink ref="D209" r:id="rId62" display="Normafa 20/10"/>
    <hyperlink ref="D212" r:id="rId63" display="Dunán innen - Dunán túl 50/30/20/15/Családi Kör 8"/>
    <hyperlink ref="D218" r:id="rId64" display="Busó túrák 35/20 (Mohács)"/>
    <hyperlink ref="D221" r:id="rId65" display="Művészetek Völgye Nagy kör/Kis kör/20/10"/>
    <hyperlink ref="D226" r:id="rId66" display="Sziki gyalogos teljesítménytúra 27/16/7"/>
    <hyperlink ref="D230" r:id="rId67" display="Bükki Kilátások - Hard UltrAspire 65TF/Classic 44/Fun Run 35TF/Light 18 (Előnevezés kötele..."/>
    <hyperlink ref="D235" r:id="rId68" display="Zselici Kötél Túra 30/20/10 (Előnevezés!)"/>
    <hyperlink ref="D239" r:id="rId69" display="Holló-kőtől Vörös-kőig - Pilisi szakasz Nagypiros 20/Kispiros 10"/>
    <hyperlink ref="D242" r:id="rId70" display="Göcseji Galopp 55/33/16/5/ 55TF/16TF (Előnevezés kötelező a terepfutó távokon!)"/>
    <hyperlink ref="D249" r:id="rId71" display="Kysucká stovka (Előnevezés, SK)"/>
    <hyperlink ref="D251" r:id="rId72" display="Hornobrízský Puchýr 15/10 /50/30/24/13/6/30/20/11/7 (CZ)"/>
    <hyperlink ref="D263" r:id="rId73" display="Mátrahegy 40/30/20/10"/>
    <hyperlink ref="D268" r:id="rId74" display="Reguly Antal emléktúra 25/10"/>
    <hyperlink ref="D271" r:id="rId75" display="Nőnapi túra/Nőnapi kirándulás/Nőnapi séta"/>
    <hyperlink ref="D275" r:id="rId76" display="Duna Menti 35/15"/>
    <hyperlink ref="D278" r:id="rId77" display="Duna - Ipoly Menti kerékpártúra 84K / Duna Menti kerékpártúra 40K"/>
    <hyperlink ref="D281" r:id="rId78" display="Zselici Gyalogtúra - Hosszú túra/Középtáv/Rövid túra"/>
    <hyperlink ref="D285" r:id="rId79" display="Márciusi Emléktúra - Pilis 48/24/12 (Rajthely: Pannóniatelep HÉV mh.! Előjelentkezési leh..."/>
    <hyperlink ref="D289" r:id="rId80" display="Škraping Pašman Ultra 40/Light 20/Dir 8 (gyalogos/terepfutó túra/verseny, előnevezés, HR)"/>
    <hyperlink ref="D293" r:id="rId81" display="Kis-Kőfej és Sorrento 11/21"/>
    <hyperlink ref="D296" r:id="rId82" display="A Gyermekvasút nyomában"/>
    <hyperlink ref="D298" r:id="rId83" display="Népek tavasza 35/25/15/10/Márciusi Ifjak 13/10 (Előnevezés és létszámkorlát!)"/>
    <hyperlink ref="D305" r:id="rId84" display="XV. Tata IVV túra és XXXI. Tenyei László Emléktúra 10/5"/>
    <hyperlink ref="D308" r:id="rId85" display="OVER Pilis Vertikál futóverseny (Előnevezés, limitált létszám!)"/>
    <hyperlink ref="D310" r:id="rId86" display="Pásztó 50/40/25/15 (Új!)"/>
    <hyperlink ref="D315" r:id="rId87" display="Sárkány-völgy Maraton/27/11"/>
    <hyperlink ref="D319" r:id="rId88" display="Futapest - Vácrátót terepfutás 12,3TF/4TF"/>
    <hyperlink ref="D322" r:id="rId89" display="Pilis-vörös-vár Terepfutó verseny 40TF/ 40 /Vörös-hegy 10"/>
    <hyperlink ref="D326" r:id="rId90" display="Masni 14/7 (Új!)"/>
    <hyperlink ref="D329" r:id="rId91" display="Letecká Stovka (Légierő Százas) 100/50/30/15 (SK)"/>
    <hyperlink ref="D334" r:id="rId92" display="Wenckheimek nyomában"/>
    <hyperlink ref="D336" r:id="rId93" display="Aranyszarvas - (Kincsem) 50 / Kincsem 40/25 / Kis-Kincsem 17 (Új résztáv!)"/>
    <hyperlink ref="D341" r:id="rId94" display="Damjanich emléktúra 30/25/15"/>
    <hyperlink ref="D345" r:id="rId95" display="Lepke 40/25/15 teljesítménytúrák a Keszthelyi-hegységben"/>
    <hyperlink ref="D349" r:id="rId96" display="Julianus 50/30/20"/>
    <hyperlink ref="D353" r:id="rId97" display="Szuadó 40/17"/>
    <hyperlink ref="D356" r:id="rId98" display="Iszkiri 100/65/45/35/25/10"/>
    <hyperlink ref="D363" r:id="rId99" display="Márciusi Emléktúra - Eger 48/24/12 (Előjelentkezés kötelező! Új!)"/>
    <hyperlink ref="D367" r:id="rId100" display="Márciusi Emléktúra - Miskolc 48/24/12 (Előregisztráció kötelező! Új!)"/>
    <hyperlink ref="D371" r:id="rId101" display="Bia 25/Bia Felező"/>
    <hyperlink ref="D374" r:id="rId102" display="Együtt a Magyar Családokért! Teljesítménytúra a Budai-hegységben 20/14/9 "/>
    <hyperlink ref="D378" r:id="rId103" display="Papod 50/25"/>
    <hyperlink ref="D381" r:id="rId104" display="Irány a Zöldbe - Budai Panoráma 8/4 (Túra, Gyaloglás, Új!)"/>
    <hyperlink ref="D384" r:id="rId105" display="Rastenberg Geführter Marathon (A)"/>
    <hyperlink ref="D386" r:id="rId106" display="Bakony 50/25/10"/>
    <hyperlink ref="D390" r:id="rId107" display="Dél-Börzsönyi kilátások 40/30/15/Zebegényi séta 5"/>
    <hyperlink ref="D395" r:id="rId108" display="Ébredő Természet vetélkedős gyalogtúra"/>
    <hyperlink ref="D397" r:id="rId109" display="Jókai Mór emléktúra (12+6km, csapatverseny, műveltségi vetélkedővel)"/>
    <hyperlink ref="D399" r:id="rId110" display="Magyarországi Forrástúrák a Bükkben Hosszútáv (78)/Középtáv (32)/Rövidtáv (13)"/>
    <hyperlink ref="D403" r:id="rId111" display="Óbudavár 15 Éjjel"/>
    <hyperlink ref="D405" r:id="rId112" display="Téry Ödön emléktúra 50/25/20"/>
    <hyperlink ref="D411" r:id="rId113" display="Jarná 35-ka 35/22/15 (SK)"/>
    <hyperlink ref="D415" r:id="rId114" display="Miről mesélnek a kövek? 15/9 - geotúra"/>
    <hyperlink ref="D418" r:id="rId115" display="Óbudai Körtúra 35 / Óbudai Határtúra 15"/>
    <hyperlink ref="D421" r:id="rId116" display="Tavaszi városismereti verseny"/>
    <hyperlink ref="D423" r:id="rId117" display="multiNavigátor.hu - Inov 8 / Vértes Terep UltaMaraton/Maraton/Félmaraton/Minimaraton (terepfutó ..."/>
    <hyperlink ref="D428" r:id="rId118" display="Budaörsi Kopárok 20+10/20/10"/>
    <hyperlink ref="D432" r:id="rId119" display="Vršacka transverzala 36/24/16 (Szerbia)"/>
    <hyperlink ref="D436" r:id="rId120" display="Gars am Kamp Maraton (A)"/>
    <hyperlink ref="D439" r:id="rId121" display="Szent Mártonnal a Kemenesháton át 30/Weöres Sándor emléktúra 18"/>
    <hyperlink ref="D442" r:id="rId122" display="Kubát Hugó Emléktúra 20/10/5"/>
    <hyperlink ref="D446" r:id="rId123" display="Teleki 50/30/20"/>
    <hyperlink ref="D450" r:id="rId124" display="Mátrai Decathlon Túranap - Galyatető 50/Kékestető 25/Szent Anna 12 (Előnevezési l..."/>
    <hyperlink ref="D454" r:id="rId125" display="Tenkes Maraton (Előnevezés!)/30/20/15/10 "/>
    <hyperlink ref="D460" r:id="rId126" display="Petőfi Sándor teljesítménytúra 70/40/20 / K90 / 70MTB/40MTB/20MTB"/>
    <hyperlink ref="D468" r:id="rId127" display="Thury György emléktúra 30/20/10"/>
    <hyperlink ref="D472" r:id="rId128" display="BRM 200 - Kiskunság Maraton (Előnevezés!, országúti)"/>
    <hyperlink ref="D474" r:id="rId129" display="Vincézés - Pincézés II. 25/15 (Új!)"/>
    <hyperlink ref="D477" r:id="rId130" display="Gödöllő K50/K35/K20/K5 (országúti, Rajt-cél helyszín változás!)"/>
    <hyperlink ref="D482" r:id="rId131" display="Fel a Cigány-hegyre!"/>
    <hyperlink ref="D484" r:id="rId132" display="Kerékvár-Békás Időfutam Budapest Bajnokság"/>
    <hyperlink ref="D486" r:id="rId133" display="Balatoni Kék Tavasz 25/15/10 (Előnevezési lehetőség!)"/>
    <hyperlink ref="D490" r:id="rId134" display="PIPIBABA - BABA 22/PIPI 12 (Új! Rajt-célhely: Pálvölgy!)"/>
    <hyperlink ref="D493" r:id="rId135" display="Futapest - Fenyves terepfutás (Verőce, 12km/5,5km)"/>
    <hyperlink ref="D496" r:id="rId136" display="Kirschblüten Wanderung Hitzendorf Wandertag"/>
    <hyperlink ref="D498" r:id="rId137" display="Hamahama Túlélőtúra - Körös (Előnevezés! Új helyszín!!!)"/>
    <hyperlink ref="D500" r:id="rId138" display="Okolo Benešova a k památníku letcu 100/50É/50/25/20/15/10/5"/>
    <hyperlink ref="D509" r:id="rId139" display="100 Milja Istre (Isztriai 100 mérföld) 166km/105km/65 (HR, Előjelentkezés!)"/>
    <hyperlink ref="D513" r:id="rId140" display="Í² - Kétszer az Írott-kőre 45/Nagy Í - Egyszer az Írott-kőre 25/Kicsi í – Séta V..."/>
    <hyperlink ref="D517" r:id="rId141" display="Gyermekvasút 20/10"/>
    <hyperlink ref="D520" r:id="rId142" display="József Attila teljesítménytúra A Város Peremén"/>
    <hyperlink ref="D522" r:id="rId143" display="Mackó 25"/>
    <hyperlink ref="D524" r:id="rId144" display="PanoráMaraton 42,2/36/28/14/Családi Séta 8"/>
    <hyperlink ref="D530" r:id="rId145" display="Mátrabérc 2014 / Hanák Kolos / Muzsla (Online előregisztráció kötelező!!!)"/>
    <hyperlink ref="D535" r:id="rId146" display="Tavaszköszöntő túra - Sukoró 20/10 /Nyuszi túra - Sukoró 5 (Rajt-célhely változás!)"/>
    <hyperlink ref="D539" r:id="rId147" display="Ráckevei Gyalogjáró Hosszútáv/Középtáv/Ács Károly Emléktúra"/>
    <hyperlink ref="D543" r:id="rId148" display="Vukov Péter emléktúra 30/10"/>
    <hyperlink ref="D546" r:id="rId149" display="Somlói BORangolás 15/10/Éjszakai Somló 15"/>
    <hyperlink ref="D550" r:id="rId150" display="Egyéjszakás Kaland - Nagykaland 55/Kiskaland 33 (Új! Teljesítménytúra! Rajthely változás!!)"/>
    <hyperlink ref="D553" r:id="rId151" display="Soproni IVV túranap 19/11/6 (Rajt-cél helyszín változás!)"/>
    <hyperlink ref="D557" r:id="rId152" display="Kevély Körüli Kevergés / Kevély Alatti Bolyongás"/>
    <hyperlink ref="D560" r:id="rId153" display="Andezit 30/15"/>
    <hyperlink ref="D563" r:id="rId154" display="K2 – Kab-hegy kétszer"/>
    <hyperlink ref="D565" r:id="rId155" display="Medvehagymás Hajag 20/10 (Új!)"/>
    <hyperlink ref="D568" r:id="rId156" display="Hajag csúcsfutás (10km, Terepfutó verseny, Új!)"/>
    <hyperlink ref="D570" r:id="rId157" display="Mörbisch wandertag (A)"/>
    <hyperlink ref="D572" r:id="rId158" display="Petres 79 kerékpáros teljesítménytúra"/>
    <hyperlink ref="D574" r:id="rId159" display="Jarním Sluknovskem 17/107/53/40/30/20/50/20/16/18 (négynapos)"/>
    <hyperlink ref="D585" r:id="rId160" display="GERECSE 50 Decathlon Túra /30/20/10 /IVV "/>
    <hyperlink ref="D590" r:id="rId161" display="Hajdúság 30"/>
    <hyperlink ref="D592" r:id="rId162" display="Duna menti barangolás és kompozás (Csepel-sziget, Új!)"/>
    <hyperlink ref="D594" r:id="rId163" display="Futapest - Rákos Mezeje futóverseny (Rákoscsaba. 21/12,9/5 km)"/>
    <hyperlink ref="D598" r:id="rId164" display="KTF – Kamaraerdő és a Tétényi-fennsík 20/10/ KTF Trail 20/10 (Előnevezés! Rajt-cél..."/>
    <hyperlink ref="D603" r:id="rId165" display="Odvas-Kő-ris 30/20/15"/>
    <hyperlink ref="D607" r:id="rId166" display="TOJÁS 40/30A/30B/20"/>
    <hyperlink ref="D612" r:id="rId167" display="XXXII. Velence MATT (Előnevezés!)"/>
    <hyperlink ref="D614" r:id="rId168" display="3 nap - 3 ország - 3 túra (PL, CZ, D) (IVV)"/>
    <hyperlink ref="D629" r:id="rId169" display="Ezerjó 20/10"/>
    <hyperlink ref="D632" r:id="rId170" display="„Farkasvágta” Bükk Trail - millenniumVERTIKAL (Terepfutó verseny, Előjelentkezés!)"/>
    <hyperlink ref="D634" r:id="rId171" display="Bazilika 55/40/Burda 20"/>
    <hyperlink ref="D638" r:id="rId172" display="BRM 200 - Au bord de l eau (Balaton kör) (Előnevezés!, országúti)"/>
    <hyperlink ref="D640" r:id="rId173" display="Cinege 40/25/10"/>
    <hyperlink ref="D644" r:id="rId174" display="Nyerges 40/20/(20+40)/ Nyerges 40 Terepmaraton/20 Terep-félmaraton"/>
    <hyperlink ref="D649" r:id="rId175" display="Pannonhalma 55/40/10/Ravazdi róka 30/20/15"/>
    <hyperlink ref="D656" r:id="rId176" display="Horváth József Emléktúra a Börzsönyben 40/30/20/10 /IVV"/>
    <hyperlink ref="D661" r:id="rId177" display="Karancs-Medves 50/35/20"/>
    <hyperlink ref="D667" r:id="rId178" display="Csárda Túra Road 80K/ MTB 55/ Classic 40K (Változások!!)"/>
    <hyperlink ref="D672" r:id="rId179" display="Tavaszi túra 50/25/12"/>
    <hyperlink ref="D679" r:id="rId180" display="Föld Napja, Kutyával a Bakonyba 15"/>
    <hyperlink ref="D681" r:id="rId181" display="Mount Everest Túrasorozat - Balatonalmádi éjjel"/>
    <hyperlink ref="D683" r:id="rId182" display="Galga 50/30/25/20 (Zöld Ház)/15/ 50MTB"/>
    <hyperlink ref="D690" r:id="rId183" display="Jutasi hagyománytisztelő vándor 30/15/6"/>
    <hyperlink ref="D694" r:id="rId184" display="Merzse-mocsár 20/10"/>
    <hyperlink ref="D697" r:id="rId185" display="Várak a Kelet-Mecsekben - Nagy-Kör/Kis-Kör (Előnevezés!)"/>
    <hyperlink ref="D700" r:id="rId186" display="Fruska Gorai Maraton és résztávjai"/>
    <hyperlink ref="D718" r:id="rId187" display="Lazova Stovka 100"/>
    <hyperlink ref="D720" r:id="rId188" display="Oberneuberg wandertag, Prebuch wandertag (A)"/>
    <hyperlink ref="D723" r:id="rId189" display="„Farkasvágta” Bükk Trail - SKYrun 30/CROSS 15 (Terepfutó verseny, Előjelentkezés!)"/>
    <hyperlink ref="D726" r:id="rId190" display="Bika Szuper Maraton / Maraton / Félmaraton / Minimaraton"/>
    <hyperlink ref="D731" r:id="rId191" display="Várak a Nyugat-Mecsekben (Előnevezés!)"/>
    <hyperlink ref="D733" r:id="rId192" display="Együtt a Magyar Családokért! Teljesítménytúra a Budai-hegységben 30/20/10/5"/>
    <hyperlink ref="D738" r:id="rId193" display="Élő Táj Tanösvény Teljesítménytúra 35/20/10 - ELMARAD!!!"/>
    <hyperlink ref="D742" r:id="rId194" display="Sárpentele 15 - Széchenyi Zsigmond emléktúra"/>
    <hyperlink ref="D744" r:id="rId195" display="Bagolyvár 50/25"/>
    <hyperlink ref="D747" r:id="rId196" display="Széchenyi Zsigmond kerékpáros emléktúra 15 km"/>
    <hyperlink ref="D749" r:id="rId197" display="Ezerjó Félmaraton/10km/5km (Terepfutó verseny. Előnevezés! Új!)"/>
    <hyperlink ref="D753" r:id="rId198" display="Sárga 70/50/30É /40/20/18/10"/>
    <hyperlink ref="D757" r:id="rId199" display="Sárga 40/20/18/10"/>
    <hyperlink ref="D762" r:id="rId200" display="Hajdú 50/35/25/15"/>
    <hyperlink ref="D767" r:id="rId201" display="Kéttorony 50/30/20 /50MTB"/>
    <hyperlink ref="D772" r:id="rId202" display="Nagy Gáspár emléktúra 50/25"/>
    <hyperlink ref="D775" r:id="rId203" display="Mesztegnyő-Kak 25/20/10"/>
    <hyperlink ref="D779" r:id="rId204" display="Decathlon Terepfutó Majális 14/7 (Terepfutó verseny, Dunakeszi, Új!)"/>
    <hyperlink ref="D782" r:id="rId205" display="Káli teljesítménytúra - Székely Károly Emléktúra 60/30/15/ 50K/40K"/>
    <hyperlink ref="D788" r:id="rId206" display="Családi csellengés Szendrő körül - 15 km/Vitézválasztó 6,7km/Pincejáró 7,2km"/>
    <hyperlink ref="D792" r:id="rId207" display="Torockó 35/30"/>
    <hyperlink ref="D795" r:id="rId208" display="Vendvidék 25/12"/>
    <hyperlink ref="D798" r:id="rId209" display="Békésen Békésen 100K/70K/45K (kerékpáros, Előjelentkezés! Új!)"/>
    <hyperlink ref="D802" r:id="rId210" display="Balaton kerülő kerékpáros tt. az Óbudai Futókörrel 210K (Előnevezés!, Egy napos)"/>
    <hyperlink ref="D804" r:id="rId211" display="Vitézlő 50/35/25A/25B/15A/15B/10/25gyalogos+kenu/80K/50K kerékpáros /IVV"/>
    <hyperlink ref="D815" r:id="rId212" display="Jókai Emlék- és Teljesítménytúrák 55/30A/30B/10B"/>
    <hyperlink ref="D820" r:id="rId213" display="Almamellék 25/15/10"/>
    <hyperlink ref="D824" r:id="rId214" display="Buda Bércein 50/25"/>
    <hyperlink ref="D827" r:id="rId215" display="Leskowsky Albert Emléktúra 2x50/50/ 2x50K/50K kerékpáros"/>
    <hyperlink ref="D832" r:id="rId216" display="Magnezit 60/35/30/25/15 /IVV"/>
    <hyperlink ref="D838" r:id="rId217" display="Komárom IVV Túranap 20/10/5"/>
    <hyperlink ref="D842" r:id="rId218" display="Mandulavirág 20 km/Családi 6 km"/>
    <hyperlink ref="D845" r:id="rId219" display="Mecsek 50/30/15/10"/>
    <hyperlink ref="D850" r:id="rId220" display="Őrség 50/30/20"/>
    <hyperlink ref="D854" r:id="rId221" display="Pilis 50 teljesítménytúra/Pilis 35 teljesítménytúra/Pilis 16 sétatúra "/>
    <hyperlink ref="D858" r:id="rId222" display="Vérteskozma 30/30MTB/20/10"/>
    <hyperlink ref="D863" r:id="rId223" display="Futapest - Törökbálint terepfutás 12/5 km"/>
    <hyperlink ref="D866" r:id="rId224" display="„30 éve város Zirc” - Szarvaskút 15/Kőkapu 10/Pintér 5 (Új!)"/>
    <hyperlink ref="D870" r:id="rId225" display="ŠPACÍR 100 km / 24 h"/>
    <hyperlink ref="D872" r:id="rId226" display="Halmi-dűlő"/>
    <hyperlink ref="D874" r:id="rId227" display="Demeter 30/15"/>
    <hyperlink ref="D877" r:id="rId228" display="Demeter 60K/50MTB/25MTB"/>
    <hyperlink ref="D881" r:id="rId229" display="Börzsöny-Királyrét 30/15"/>
    <hyperlink ref="D884" r:id="rId230" display="Creaton Bakony Maraton (Rajtidő változás!)/Zirc Félmaraton/Creaton Minimaraton terepfutó ve..."/>
    <hyperlink ref="D888" r:id="rId231" display="Föhrenberge Marathon Mödling (A)"/>
    <hyperlink ref="D890" r:id="rId232" display="Od Hrona k tajchom a spät 56/37 (SK)"/>
    <hyperlink ref="D893" r:id="rId233" display="Turistický Prechod Malých Karpát 50/35/25/12 (SK)"/>
    <hyperlink ref="D898" r:id="rId234" display="Waendel Walk (UK)"/>
    <hyperlink ref="D902" r:id="rId235" display="„XL-es tekergés” – LX a Kőszegi-hegységben (Időpont változás!)"/>
    <hyperlink ref="D904" r:id="rId236" display="Utraspire Terep Százas (terepfutó verseny) 100/80/50 (Előnevezés!)"/>
    <hyperlink ref="D908" r:id="rId237" display="Kakukkhegyi Hullámvasút 16/9 (Rajtidő, rajt-cél hely változás!)"/>
    <hyperlink ref="D911" r:id="rId238" display="BIG DAY 2014 (országúti kerékpáros)"/>
    <hyperlink ref="D913" r:id="rId239" display="Tési-fennsík 50/25"/>
    <hyperlink ref="D916" r:id="rId240" display="Gödöllő K100/K80/K50 (országúti)/K20/K5 (városi)"/>
    <hyperlink ref="D922" r:id="rId241" display="Fekete-hegyek 40/25/Zugligeti 25/10"/>
    <hyperlink ref="D927" r:id="rId242" display="Három város - 30 gy/tf /40K / Csabai kör 27 gy/tf/v/k / Cimbora 13 gy/tf/v /80MTB/88K"/>
    <hyperlink ref="D940" r:id="rId243" display="Óbudavár Maraton/20/10 - Szabó Ernő emléktúra/ 5/1/ 0,1"/>
    <hyperlink ref="D947" r:id="rId244" display="Várak a Börzsönyben III. Nagy-kör/Kis-kör (Előnevezés!)"/>
    <hyperlink ref="D950" r:id="rId245" display="II. OrfűFitt Futó- és Túranap 15 km"/>
    <hyperlink ref="D952" r:id="rId246" display="Bakony 200 országúti kerékpáros tt 200+Csúcs/200/100+Csúcs/100/Csak Csúcs/Sprint/Kicsi (Új!)"/>
    <hyperlink ref="D960" r:id="rId247" display="K3-VDO 2014 A bringás túlélőtúra! (Kalandtúra Két Keréken, nappali, Előnevezés!, M..."/>
    <hyperlink ref="D962" r:id="rId248" display="Erdőspusztai Kék 50/35/25/15A/15B /K-60"/>
    <hyperlink ref="D969" r:id="rId249" display="Szentkút IVV túranap 20/10/5"/>
    <hyperlink ref="D973" r:id="rId250" display="Katica Tanya zselici kerékpártúra Hosszú túra/Középtáv/Rövidke"/>
    <hyperlink ref="D977" r:id="rId251" display="Pétfürdői Tavasz 26/15/7/55K/26K/ Pétfürdői Terepfutó Félmaraton"/>
    <hyperlink ref="D984" r:id="rId252" display="Piliscsabai Negyvenesek XL/L/ Piliscsabai 25/Nagy-Kopasz túra"/>
    <hyperlink ref="D989" r:id="rId253" display="Budai 50/30/Családi 8"/>
    <hyperlink ref="D993" r:id="rId254" display="BRM 300 - Rendek Maraton (Előnevezés!, országúti)"/>
    <hyperlink ref="D995" r:id="rId255" display="Jáde 25/15 (Rajtidő változás! Esti túrák!)"/>
    <hyperlink ref="D998" r:id="rId256" display="Rákóczi 110/75/50/35/25/15 / 110K/75K/35K"/>
    <hyperlink ref="D1008" r:id="rId257" display="Vidróczki teljesítménytúrák a Mátrában 61/46/31/18"/>
    <hyperlink ref="D1013" r:id="rId258" display="Mindszenty bíboros emléktúra és zarándoklat"/>
    <hyperlink ref="D1015" r:id="rId259" display="Honvéd 50/30/20/15 emlék- és teljesítménytúra"/>
    <hyperlink ref="D1020" r:id="rId260" display="Bükk 50/25/15"/>
    <hyperlink ref="D1024" r:id="rId261" display="Tanúhegyek 50/30/20/10/Körúti séta (BTHE)"/>
    <hyperlink ref="D1030" r:id="rId262" display="Kaszó 25/15/10"/>
    <hyperlink ref="D1035" r:id="rId263" display="Erőss Zsolt emlékére - EZS 50/30/20 nemzetközi teljesítménytúra (Új!)"/>
    <hyperlink ref="D1039" r:id="rId264" display="Tanúhegyek kerékpáros 70/50/30 (BTHE) "/>
    <hyperlink ref="D1043" r:id="rId265" display="Gyertek ki a Vadasparkba!"/>
    <hyperlink ref="D1045" r:id="rId266" display="Budai zöld túra (27km)"/>
    <hyperlink ref="D1047" r:id="rId267" display="Tavaszi Szél (kerékpáros) K99/K66/K33 (Új!)"/>
    <hyperlink ref="D1051" r:id="rId268" display="Boemani Marathon Marsch in Böheimkirchen (A)"/>
    <hyperlink ref="D1053" r:id="rId269" display="Gyepű 50/43/35/25/15/8 (Új!)"/>
    <hyperlink ref="D1060" r:id="rId270" display="Zagyva-Hajta 25/10 (Időpont változás!!Táv és rajthely változások!)"/>
    <hyperlink ref="D1063" r:id="rId271" display="KINIZSI SZÁZAS 100 (Előzetes regisztráció!)/40/25"/>
    <hyperlink ref="D1067" r:id="rId272" display="Budaörsi Dolomitok 20/10"/>
    <hyperlink ref="D1070" r:id="rId273" display="Lakótelepi Piknik 25/17/8"/>
    <hyperlink ref="D1074" r:id="rId274" display="Nagy László Emléktúra a Somlón és környékén 18/12 (Távok, célhely változtak!)"/>
    <hyperlink ref="D1077" r:id="rId275" display="DÖKE Nyár csalogató kerékpáros 100K/75K/50K/25K (országúti)"/>
    <hyperlink ref="D1082" r:id="rId276" display="Sziget (kerékpáros) 95A/95B/60/40/35"/>
    <hyperlink ref="D1087" r:id="rId277" display="Egri Bükk 50/30/15/80K"/>
    <hyperlink ref="D1092" r:id="rId278" display="Hévízgyörk 50/35/20/10"/>
    <hyperlink ref="D1097" r:id="rId279" display="Verecke 70-Oberon útja/Verecke 50/40/30"/>
    <hyperlink ref="D1102" r:id="rId280" display="BRM 400 - Aquincum-Quadrata-Aquincum (Előnevezés!, országúti)"/>
    <hyperlink ref="D1104" r:id="rId281" display="Bükk - Aggtelek kerékpártúra 70K (Új!)"/>
    <hyperlink ref="D1106" r:id="rId282" display="Bánovská Stovka (Bánóci százas) 100 (SK)"/>
    <hyperlink ref="D1108" r:id="rId283" display="Pestszentlőrinci Kör 74K/55K/11K/ Pestszentlőrinci gyaloglás 12"/>
    <hyperlink ref="D1113" r:id="rId284" display="Gödöllő Városismereti Túra (Rajt-célhely változás!)"/>
    <hyperlink ref="D1115" r:id="rId285" display="Együtt a Magyar Családokért! Teljesítménytúra a Budai-hegységben (Rajt-célhely változás!) ..."/>
    <hyperlink ref="D1120" r:id="rId286" display="Békás Kerékpáros 104K/63K/35K"/>
    <hyperlink ref="D1124" r:id="rId287" display="Tour de Békás gyalogos 11/8"/>
    <hyperlink ref="D1127" r:id="rId288" display="Futapest - Kartal terepfutás 13TF/4TF"/>
    <hyperlink ref="D1130" r:id="rId289" display="De jó a Diós! éjjel 10"/>
    <hyperlink ref="D1132" r:id="rId290" display="BikeSafe BRM túra Hosszú táv 84K/Rövid táv 54K (Új! Kerékpáros)"/>
    <hyperlink ref="D1135" r:id="rId291" display="Laudetur Sió-tour vízitúra 50 km/34 km/18 km/16 km/16km-éjszakai túra (Új!)"/>
    <hyperlink ref="D1141" r:id="rId292" display="Püspöki kör 50/Patai keringő 30/Püspöki keringő 20/De jó a Diós! 10"/>
    <hyperlink ref="D1146" r:id="rId293" display="Négyszögletes Kerekerdő 55/40/25/15 (Rajt-célhely változás!)"/>
    <hyperlink ref="D1151" r:id="rId294" display="Határjárás - Németh László emléktúra - 45/27-Rómaifürdő/27-Hűvösvölgy/17/10"/>
    <hyperlink ref="D1157" r:id="rId295" display="Mátra 115/88 (Előnevezés!)"/>
    <hyperlink ref="D1160" r:id="rId296" display="Simonovicevi dani - kratka staza 20 (rövid táv)/srednja staza 32 (közép táv)/duga staza 42 (hos..."/>
    <hyperlink ref="D1164" r:id="rId297" display="Kitzeck im Sausal Geführter Marathon (A)"/>
    <hyperlink ref="D1166" r:id="rId298" display="Negyven hegyben egyben (MTB kerékpáros)"/>
    <hyperlink ref="D1168" r:id="rId299" display="Túra a Kálváriára"/>
    <hyperlink ref="D1170" r:id="rId300" display="Vas-hegyi Negyvenes/Húszas/Tízes"/>
    <hyperlink ref="D1174" r:id="rId301" display="Zselic éjszakai 40É/20É/10É"/>
    <hyperlink ref="D1178" r:id="rId302" display="Várak a Keszthelyi-hegységben (45km, Előnevezés!)"/>
    <hyperlink ref="D1180" r:id="rId303" display="Zselic Futás 40/20/10/5 (Új!)"/>
    <hyperlink ref="D1185" r:id="rId304" display="Csolnok Ring 30/20/10"/>
    <hyperlink ref="D1189" r:id="rId305" display="Körös - Váradi László Emléktúra 50/30/20/10/100K/70K"/>
    <hyperlink ref="D1196" r:id="rId306" display="Törökvár 25/15 (Baranyai-dombság)"/>
    <hyperlink ref="D1199" r:id="rId307" display="Mount Everest Túrasorozat - Alsóörs"/>
    <hyperlink ref="D1201" r:id="rId308" display="Trianon emléktúra Nagy-kör 53/Kis-kör 27 (Előnevezés!)"/>
    <hyperlink ref="D1204" r:id="rId309" display="0601 - Cardea - Circulus MAGNUS 26/Circulus MINUS 11 (Új!)"/>
    <hyperlink ref="D1207" r:id="rId310" display="Herman Ottó nyomában emléktúra 45/30/15 (Új!)"/>
    <hyperlink ref="D1211" r:id="rId311" display="Tour de Óbuda kerékpáros nap 38K/15K (Időpont változás!! Új!)"/>
    <hyperlink ref="D1214" r:id="rId312" display="Futapest - Lőrinci terepfutás 15,5 TF/5,5 TF"/>
    <hyperlink ref="D1217" r:id="rId313" display="Grossklein Geführter Marathon (A)"/>
    <hyperlink ref="D1219" r:id="rId314" display="Velence 35/25/10"/>
    <hyperlink ref="D1223" r:id="rId315" display="Velencei-tó Tízszer"/>
    <hyperlink ref="D1226" r:id="rId316" display="Trianoni teljesítménytúra 25/15/10 (Kerepes)"/>
    <hyperlink ref="D1230" r:id="rId317" display="Oroszlány 60/50/50TF/40/40MTB/30/20/10"/>
    <hyperlink ref="D1239" r:id="rId318" display="IV. Kuruc Portyák - Bercsényi Miklós 25/Esze Tamás 10"/>
    <hyperlink ref="D1242" r:id="rId319" display="Hat Torony túra 31/25/17/13/8"/>
    <hyperlink ref="D1248" r:id="rId320" display="2x100 km Baranyában országúti kerékpáros teljesítménytúra 200K/100K"/>
    <hyperlink ref="D1251" r:id="rId321" display="Trnavská Stovka (Nagyszombati Százas) 169km/100km"/>
    <hyperlink ref="D1254" r:id="rId322" display="Buda Barlangjai 40/30/15"/>
    <hyperlink ref="D1258" r:id="rId323" display="Kőről-kőre a Pilisben Nagy-Kör 53/Közepes-Kör 28/Kis-Kör 11 (Előnevezés!)"/>
    <hyperlink ref="D1262" r:id="rId324" display="Sóút II. 40/Mendén át Sülysápra 35/Mendére 22/GYOT - Mendei Pünkösd 30/20/10"/>
    <hyperlink ref="D1269" r:id="rId325" display="„30 éve város Zirc” - újra - Szarvaskút 15/Kőkapu 10/Pintér 5 (Új!)"/>
    <hyperlink ref="D1273" r:id="rId326" display="Ozrenski Planinarski Maraton 104/47/36/24/6 (Ozreni-fennsíki maraton, Boszniai Szerb Köztársasá..."/>
    <hyperlink ref="D1279" r:id="rId327" display="Kárpátia Trail 55/64/48 (3 napos, Volovec, UA)"/>
    <hyperlink ref="D1283" r:id="rId328" display="Váci Csata emléktúra (Előregisztráció!) 40/30/20/Naszály Csúcstámadás/Vízparti 55K/15..."/>
    <hyperlink ref="D1290" r:id="rId329" display="Mátrai Csillagok éjszakai teljesítménytúra 40/25/15 (Előnevezés kötelező!)"/>
    <hyperlink ref="D1294" r:id="rId330" display="Kakukkhegyi Hullámvasút 16/9 (Megismételt!)"/>
    <hyperlink ref="D1297" r:id="rId331" display="Tolnai-hegyhát 40/30/25/15 (Új!)"/>
    <hyperlink ref="D1302" r:id="rId332" display="Szigetországi Turista Találkozó - Helyismereti verseny"/>
    <hyperlink ref="D1304" r:id="rId333" display="Együtt a Magyar Családokért! Teljesítménytúra a Budai-hegységben 15/9/5 (Új!)"/>
    <hyperlink ref="D1308" r:id="rId334" display="„Fekete Macska” (éjszakai) 13"/>
    <hyperlink ref="D1310" r:id="rId335" display="Kazinczy 200/200TF/100 Regmec/Hálaisten/Tövisek és virágok/50 Széphalom/Tilalmas/Szalánc/Nyugo..."/>
    <hyperlink ref="D1321" r:id="rId336" display="Mecseki Hegyikerék 50MTB/30MTB"/>
    <hyperlink ref="D1324" r:id="rId337" display="10 Templom/6 Templom (Változás! Csak gyalogos távok!!)"/>
    <hyperlink ref="D1327" r:id="rId338" display="Börzsönyi Kék 65/40A/40B/20 észak/20 közép/20 dél (Célhely változás Szobon!)"/>
    <hyperlink ref="D1334" r:id="rId339" display="Gödöllő Éjszakai 30/20/12/6"/>
    <hyperlink ref="D1339" r:id="rId340" display="BRM 600 - Eastern Tour (Előnevezés!, országúti)"/>
    <hyperlink ref="D1341" r:id="rId341" display="Futapest - Nógrád terepfutás 14.6 TF/5,6 TF"/>
    <hyperlink ref="D1344" r:id="rId342" display="Zala2keréken - Felsőrajk környéki túra 55K (Új! kerékpáros, Előnevezés!)"/>
    <hyperlink ref="D1346" r:id="rId343" display="Ravasz róka éjszakai tájékozódási teljesítménytúra 28/14/10 (Új!)"/>
    <hyperlink ref="D1350" r:id="rId344" display="Staroplaninski Maraton 122 km (ULTRA TRAIL STARA PLANINA 2014. Midzor, SRB)"/>
    <hyperlink ref="D1352" r:id="rId345" display="Balatoni Kék Nyár 32 km (Előnevezési lehetőség!)"/>
    <hyperlink ref="D1354" r:id="rId346" display="Balatoni Kék terepfutó verseny 32 km (Előnevezési lehetőség!)"/>
    <hyperlink ref="D1356" r:id="rId347" display="Barangoló Hegyvidék (helytörténeti teljesítménytúra)"/>
    <hyperlink ref="D1358" r:id="rId348" display="Soproni Ünnepi Hetek IVV túranap 20/10/5"/>
    <hyperlink ref="D1362" r:id="rId349" display="Zala2keréken - Hévíz környéki túra 52K/24K/30K (Új! kerékpáros, Előnevezés!)"/>
    <hyperlink ref="D1366" r:id="rId350" display="Gallspach Marathon (A)"/>
    <hyperlink ref="D1368" r:id="rId351" display="Losinj Walking"/>
    <hyperlink ref="D1370" r:id="rId352" display="Europiade Marostica (IT)"/>
    <hyperlink ref="D1375" r:id="rId353" display="Krakonošova 100-vka - Óriáshegységi 100-as (CZ) 100/55/25/10"/>
    <hyperlink ref="D1380" r:id="rId354" display="Váralja fényei - vezetett éjszakai túra (6km)"/>
    <hyperlink ref="D1382" r:id="rId355" display="Kerékpárok éjszakája az Óbudai Futókörrel 23km (Előjelentkezés!)"/>
    <hyperlink ref="D1384" r:id="rId356" display="Turul Túrák - Turul 200/Árpád Vezér 130/Árva Vince 75/Zongor 45/Kerecsen 20/Attila 15/Lejtmene..."/>
    <hyperlink ref="D1392" r:id="rId357" display="Rudohorská Stovka (Érchegységi Százas)100/50/Esti 10 (Változás! Körtúra Kassáról!)"/>
    <hyperlink ref="D1397" r:id="rId358" display="Olajos Körút 40/30/20/10 / IVV túranap"/>
    <hyperlink ref="D1402" r:id="rId359" display="Bakonyi Nemszázas (Előnevezés!) - Vadegér 120/Nemszázas 102/Hetven 70/Odvaskő 45/Szurd..."/>
    <hyperlink ref="D1409" r:id="rId360" display="Kaptárkövek 55/30/17/ Kaptárkövek Trail (Előnevezés!)"/>
    <hyperlink ref="D1414" r:id="rId361" display="Carska bara - kratka staza 15 (rövid táv)/srednja staza 23 (közép táv)/duga staza 40 (hosszú t..."/>
    <hyperlink ref="D1418" r:id="rId362" display="Le Grand Raid International du Cro-Magnon (Cro-Magnon 112/Marguareis 76/Neander-Trail 53 - FR) "/>
    <hyperlink ref="D1422" r:id="rId363" display="Eötvös 50/30 „Retro túra” - ELMARAD!"/>
    <hyperlink ref="D1425" r:id="rId364" display="Balaton 50/50MTB/30/20/10"/>
    <hyperlink ref="D1431" r:id="rId365" display="Magyar Királyok Nyomában 50 / Kuglófkereső 25/10/Erzsi néni túrája 5 /IVV "/>
    <hyperlink ref="D1436" r:id="rId366" display="Ózdi Kohász 52/42/32/26/17/ 75K/35K "/>
    <hyperlink ref="D1444" r:id="rId367" display="Mátravasút 20/10 (Csak gyalogos távok!)"/>
    <hyperlink ref="D1447" r:id="rId368" display="Somló Éjjel (Előnevezés!)"/>
    <hyperlink ref="D1449" r:id="rId369" display="Játékos kerékpártúra a Velencei-tó körül 37K/ Herman Ottó „100” emléktúra 20K (Új!)"/>
    <hyperlink ref="D1452" r:id="rId370" display="Meg a Bakony–Mega Bakony (MTB) kerékpáros tt. Tésen 217/186/155/124/93/62/31/10családi (Új!)"/>
    <hyperlink ref="D1461" r:id="rId371" display="Zala2keréken - Zalakaros környéki túra 33K/20K (Új! kerékpáros, Előnevezés!)"/>
    <hyperlink ref="D1464" r:id="rId372" display="Zala 2 Keréken 7 napos túra (Új! kerékpáros, Előnevezés!)"/>
    <hyperlink ref="D1473" r:id="rId373" display="Szent László Menet - 71/50 (csapat) /30 (egyéni/csapat)/20(gy)/8(gy/tf)/Terepfutás 20 "/>
    <hyperlink ref="D1482" r:id="rId374" display="Szondi György Emléktúra 100 (Előnevezés!) /75/55/ Mányoki 30/15"/>
    <hyperlink ref="D1488" r:id="rId375" display="Várak a Vértesben - Nagy-Kör 75/Kis-Kör 44 (Előnevezés!)"/>
    <hyperlink ref="D1491" r:id="rId376" display="2x50 a dost! - Teslácka stovka (SK) (Kis-Kárpátok, 100/63/50/35 km) (SK)"/>
    <hyperlink ref="D1496" r:id="rId377" display="Őrség-Goricko (magyar-szlovén, vezetett)"/>
    <hyperlink ref="D1498" r:id="rId378" display="Kőris Körül (15)/Kőris Körül Extrém (55)/Kőris Körül Tekerés 85K"/>
    <hyperlink ref="D1502" r:id="rId379" display="Mecseki Maraton (Előnevezésnél jelvény!)/Mecsek Kapu 28/14/Mecsek 1800 m"/>
    <hyperlink ref="D1507" r:id="rId380" display="Patai Mátra 50/35/18/6/3 / Patai kör kerékpáros 60K"/>
    <hyperlink ref="D1514" r:id="rId381" display="Szent Iván éji Sóút a telehold jegyében (30) / Sóút extra (50)/ Sóút 15 (Előnevezés!)"/>
    <hyperlink ref="D1518" r:id="rId382" display="BRM 200 - Bakony Kupa - Bakony I. (Előnevezés!, országúti)"/>
    <hyperlink ref="D1520" r:id="rId383" display="Népszigeti Terepfutás 10/5 (Terepfutó verseny, Új!)"/>
    <hyperlink ref="D1523" r:id="rId384" display="Szélmalom 130K/100K/50K/30K"/>
    <hyperlink ref="D1528" r:id="rId385" display="Masni Éjjel 14/7 (Új!)"/>
    <hyperlink ref="D1531" r:id="rId386" display="TA-BU (Tatabánya-Budapest) BP-K200/K100/K35 / T-K200/K100/K45 kerékpáros teljesítménytúra"/>
    <hyperlink ref="D1538" r:id="rId387" display="Szamárkő 25/10 - Szántód Szamárkő IVV túranap 25/10/5 (TEGYOT/TEDOT)"/>
    <hyperlink ref="D1542" r:id="rId388" display="Együtt a Magyar Családokért! Teljesítménytúra a Budai-hegységben 14/8/5 (Távok változtak!)"/>
    <hyperlink ref="D1546" r:id="rId389" display="Pichl-Vorberg Marathon (A)"/>
    <hyperlink ref="D1548" r:id="rId390" display="Merzse-mocsár éjszakai 20/10"/>
    <hyperlink ref="D1551" r:id="rId391" display="Csemő Virágünnepe 30/20"/>
    <hyperlink ref="D1554" r:id="rId392" display="Mátra 60 (Előnevezés!)/40/Muzsikál az erdő 25/12"/>
    <hyperlink ref="D1559" r:id="rId393" display="Mount Everest Túrasorozat - Balatonkenese"/>
    <hyperlink ref="D1561" r:id="rId394" display="Spirit of Balaton kerékpáros élmény- és teljesítménytúra 220K/150K"/>
    <hyperlink ref="D1564" r:id="rId395" display="Medveles 100/80/60/40/20 (Előnevezőknek jelvény a 100/80 távokon!)"/>
    <hyperlink ref="D1571" r:id="rId396" display="Fekedi Keresztutak 25/10"/>
    <hyperlink ref="D1574" r:id="rId397" display="Mezőföld 50/30/20/Éjjel a Mezőföldön 20/Kerékpárral a Mezőföldön 50K"/>
    <hyperlink ref="D1580" r:id="rId398" display="Pázmándi TOPorgók Éjszakája 28/14/Pázmándi Lopakodó 8 (Rajt-célhely változás!)"/>
    <hyperlink ref="D1584" r:id="rId399" display="„Strázsa” honvéd teljesítménytúra 35/25/15 (Új!)"/>
    <hyperlink ref="D1588" r:id="rId400" display="Malofatranská Stovka/50-ka (Kis-Fátrai Százas/Ötvenes) (SK)"/>
    <hyperlink ref="D1591" r:id="rId401" display="Pozsonyi csata emléktúra 25/10 (Előjelentkezés! Új!)"/>
    <hyperlink ref="D1594" r:id="rId402" display="Babics Alekszej (Alekszej Babity) emléktúra (Új! 28 km)"/>
    <hyperlink ref="D1596" r:id="rId403" display="Futapest - Köveskál terepfutás 15,5/5"/>
    <hyperlink ref="D1599" r:id="rId404" display="Kemence-Királyháza 30 gyalogos (Változások! Csak 30 gyalogos és 21/8 futó távok!)"/>
    <hyperlink ref="D1603" r:id="rId405" display="Csontok Útján 30"/>
    <hyperlink ref="D1605" r:id="rId406" display="Szuperkatlan 30/15"/>
    <hyperlink ref="D1608" r:id="rId407" display="Buda Határán 50/25A/25B/10"/>
    <hyperlink ref="D1613" r:id="rId408" display="Tartód 30/20/Szencsed 30 (Táv változás!)"/>
    <hyperlink ref="D1617" r:id="rId409" display="Baranya - Tolna „Nosztalgia 60” (Időpont változás!!! Előjelentkezés!) /30/15/8"/>
    <hyperlink ref="D1622" r:id="rId410" display="Túrák Ságváron - Megalöszölő 50/Löszölő 35/Tökölő 16 "/>
    <hyperlink ref="D1626" r:id="rId411" display="Várak a Bakonyban - Nagy-Kör 70/Kis-Kör 40/ 25 (Új résztáv!) (Előnevezés!)"/>
    <hyperlink ref="D1630" r:id="rId412" display="Kakukkhegy Éjjel 16/9"/>
    <hyperlink ref="D1633" r:id="rId413" display="Gyapjaszsák (éjszakai) 30/20/10 (Rajt-célhely változott!)"/>
    <hyperlink ref="D1637" r:id="rId414" display="Együtt a Magyar Családokért! Teljesítménytúra a Budai-hegységben 20/14/9/5 (Távok, rajthely ..."/>
    <hyperlink ref="D1642" r:id="rId415" display="E.ON Délibáb teljesítménytúra 22/10 / bringatúra 41MTB/19MTB"/>
    <hyperlink ref="D1647" r:id="rId416" display="Velence 100K/50K/60MTB kerékpáros (Rajt-célhely változás!)"/>
    <hyperlink ref="D1651" r:id="rId417" display="Kőris-hegy 50/25 (Új! Előnevezés!)"/>
    <hyperlink ref="D1654" r:id="rId418" display="Észak-keleti hegyeink emlékhelyei 50/30/15 - (tájékozódási teljesítménytúra, Új!)"/>
    <hyperlink ref="D1658" r:id="rId419" display="Bagolyvár 40/Ámos-hegy 20 (Új résztáv!)"/>
    <hyperlink ref="D1661" r:id="rId420" display="Csekk Sándor emléktúra - Csekk 25/Sanyi 15 (tájékozódási teljesítménytúra, Új!)"/>
    <hyperlink ref="D1664" r:id="rId421" display="Klam IVV wandertag"/>
    <hyperlink ref="D1666" r:id="rId422" display="De 4 Daagse Nijmegen (4 napos menetelés, NL)"/>
    <hyperlink ref="D1671" r:id="rId423" display="BRM 1400 – BRM Tour of Hungary (Előnevezés!, országúti)"/>
    <hyperlink ref="D1673" r:id="rId424" display="Péti Pizsi Parti éjszakai 10"/>
    <hyperlink ref="D1675" r:id="rId425" display="Kék Balaton 100 (előnevezés!)/50/15/50É"/>
    <hyperlink ref="D1680" r:id="rId426" display="Pilisi Szirtek 40/23/17 (Táv változások!)"/>
    <hyperlink ref="D1684" r:id="rId427" display="Fertő-tó kör (kerékpáros, egynapos, 117km) (Változás! Csak kerékpáros táv!)"/>
    <hyperlink ref="D1686" r:id="rId428" display="Karsztvidék 55/25 (SK, Felvidék)"/>
    <hyperlink ref="D1689" r:id="rId429" display="Csillagporos Vasparipa 29É/25É/15É/7É - Vándorbottal a Vasparipáért! - Nyár (Éjszakai)"/>
    <hyperlink ref="D1694" r:id="rId430" display="Csángóföldi túrák (Erdély, Előjelentkezés!) - Vigyázó-Vladeasa/Zsobok/Túl a Szereten...."/>
    <hyperlink ref="D1705" r:id="rId431" display="Alsó-hegyi Bar(l)angolás 35"/>
    <hyperlink ref="D1707" r:id="rId432" display="Föl az ország legmagasabban foglalt forrásához! (Ajánlott útvonal változott! 16km)"/>
    <hyperlink ref="D1709" r:id="rId433" display="Vár a Szádvár! (Új! Vártúra! Előnevezés!)"/>
    <hyperlink ref="D1711" r:id="rId434" display="Futapest - Parádfürdő terepfutó verseny 10,1/3,4 - VI. Nyílt Hegyifutó Magyar Bajnokság"/>
    <hyperlink ref="D1714" r:id="rId435" display="Felvidék teljesítménytúra (SK, 4 napos, Előnevezés!)"/>
    <hyperlink ref="D1727" r:id="rId436" display="Tynistske slapoty od dubu k dubu 115/61É/45É/70/54/34/20/ IVV (CZ)"/>
    <hyperlink ref="D1735" r:id="rId437" display="Horthy emléktúra 30/25"/>
    <hyperlink ref="D1738" r:id="rId438" display="Budai tájakon 30/15"/>
    <hyperlink ref="D1741" r:id="rId439" display="Cuha 50/35/25"/>
    <hyperlink ref="D1745" r:id="rId440" display="Budapest Terep Kupa/Budapest Terep Maraton/Félmaraton/Minimaraton (Terepfutó verseny, Előjele..."/>
    <hyperlink ref="D1750" r:id="rId441" display="Fekete-Tisza-forrás 50"/>
    <hyperlink ref="D1752" r:id="rId442" display="Salzkammergut-WanderMarathon Ebensee (A)"/>
    <hyperlink ref="D1756" r:id="rId443" display="Csillagváró (Új! 12 km! Éjszakai! Létszámkorlát!)"/>
    <hyperlink ref="D1758" r:id="rId444" display="Kapolcs 20/10 (A Művészetek Völgye hetében adott napokon teljesíthető! Változások!)"/>
    <hyperlink ref="D1761" r:id="rId445" display="Együtt a Magyar Családokért! Teljesítménytúra a Budai-hegységben 14/8/4 (Új!)"/>
    <hyperlink ref="D1765" r:id="rId446" display="Szelidi-tó 22/11 (Új!)"/>
    <hyperlink ref="D1768" r:id="rId447" display="Völgy 35/25/12 / Dörögd 15/10 (Művészetek Völgye túra! Időpont változás! Új távo..."/>
    <hyperlink ref="D1774" r:id="rId448" display="Bükk 900-as csúcsai"/>
    <hyperlink ref="D1776" r:id="rId449" display="Rockenbauer Pál emlékúton 130/70/40 nappali/40 éjszakai "/>
    <hyperlink ref="D1781" r:id="rId450" display="Tátika-Rezi Hosszú két várút / Rövid két várút / Egy várút"/>
    <hyperlink ref="D1785" r:id="rId451" display="Tenkes éjszakai 20É/10É"/>
    <hyperlink ref="D1788" r:id="rId452" display="Velencei-tavi Túra Triatlon - (3000/1500/500m úszás + 13K + 6,8km gyalog + 15K)"/>
    <hyperlink ref="D1792" r:id="rId453" display="100 miles of Mojstir/Mojstir-Pešter Ultramarathon/Mojstir-Pešter Duplamarathon (SRB, Új!)"/>
    <hyperlink ref="D1796" r:id="rId454" display="Brezofska Spacírka"/>
    <hyperlink ref="D1798" r:id="rId455" display="Kötél Túra 20/15/10/5 (Új időpontban! Két vagy több fős csapatok!)"/>
    <hyperlink ref="D1803" r:id="rId456" display="Bakony 93 kerékpáros"/>
    <hyperlink ref="D1805" r:id="rId457" display="Balaton IVV túranap 40/20/10/5"/>
    <hyperlink ref="D1810" r:id="rId458" display="Rosinante *** közösségi futás Szigetmonostor 13TF/5TF (Új!)"/>
    <hyperlink ref="D1813" r:id="rId459" display="Internationale Dreitage-Wanderung Knittelfeld (IVV)"/>
    <hyperlink ref="D1826" r:id="rId460" display="Zebegény Éjszakai 25/Zebegény Este 10 - ELMARAD!!!"/>
    <hyperlink ref="D1829" r:id="rId461" display="OrfűFitt Pécsi-tó Körbeúszás/Átúszás (Időpont változás!!)"/>
    <hyperlink ref="D1832" r:id="rId462" display="Horgos-Magyarkanizsa éjszakai nemzetközi gyalogtúra, „Végig a sárga úton” 27 km"/>
    <hyperlink ref="D1834" r:id="rId463" display="Erdőkövesd Challenge ttúra (25km gyalogos) és MTB félmaraton (25MTB) (Előnevezés!)"/>
    <hyperlink ref="D1837" r:id="rId464" display="Magas-Tátrai Barangolások (Magashegyi túra, Előnevezés!)"/>
    <hyperlink ref="D1839" r:id="rId465" display="Magas-Tátrai Átkelés / Tengerszem-csúcs (Magashegyi túra!)"/>
    <hyperlink ref="D1842" r:id="rId466" display="Rax - Schneeberg Maraton/Rax kör/Schneeberg kör (Előjelentkezés!Magashegyi!)"/>
    <hyperlink ref="D1846" r:id="rId467" display="Katica Tanya Betyár Maraton/Félmaraton (éjszakai)"/>
    <hyperlink ref="D1849" r:id="rId468" display="Tiszaújvárosi Turista Triatlon 40 (TTT 40)"/>
    <hyperlink ref="D1851" r:id="rId469" display="Vándortáborozók nyomában a Nyugati-Mecsekben 30/15"/>
    <hyperlink ref="D1854" r:id="rId470" display="Vértesi barangolások 50/25/10/5 / IVV túranap"/>
    <hyperlink ref="D1859" r:id="rId471" display="Koppány vezér félmaraton 21TF/12,5TF/4TF (Futapest Terepfutás, Új!)"/>
    <hyperlink ref="D1863" r:id="rId472" display="Javorníkmi 100km (Új!, Előjelentkezés!, SK)"/>
    <hyperlink ref="D1865" r:id="rId473" display="Pest Irányába 30"/>
    <hyperlink ref="D1867" r:id="rId474" display="Körös körül Békésen 30/ 90K/55K/30K (Előjelentkezés! Új!)"/>
    <hyperlink ref="D1872" r:id="rId475" display="Pomáz Körül-belül 55/40/30/10"/>
    <hyperlink ref="D1877" r:id="rId476" display="Abaúj - Hegyközi teljesítménytúra 50/25/15"/>
    <hyperlink ref="D1881" r:id="rId477" display="Mecsek 600-as csúcsai (54km) / Mecsek 35 / Tubes 20"/>
    <hyperlink ref="D1885" r:id="rId478" display="Brassói Barangolások (5 napos, Előjelentkezés!)"/>
    <hyperlink ref="D1901" r:id="rId479" display="Cseszneki Kör ö z z ö n kerékpáros teljesítménytúra Csesznek - (Új! 17km/kör)"/>
    <hyperlink ref="D1903" r:id="rId480" display="Pochod Spch - Spacince Százas 100/56/51 (SK)"/>
    <hyperlink ref="D1907" r:id="rId481" display="Tour de Esztergom - Dobogókői Csúcstámadás (verseny)/Családi túra/Gyerekverseny"/>
    <hyperlink ref="D1910" r:id="rId482" display="Pest határán 70K/70MTB/40K/30K (kerékpáros)"/>
    <hyperlink ref="D1915" r:id="rId483" display="Együtt a Magyar Családokért! Teljesítménytúra a Budai-hegységben 14/8/5 (Távok és rajthely ..."/>
    <hyperlink ref="D1919" r:id="rId484" display="Tihanyi Koponya 22/11 (Új!)"/>
    <hyperlink ref="D1922" r:id="rId485" display="A Gyermekvasút nyomában (éjszakai)"/>
    <hyperlink ref="D1924" r:id="rId486" display="Szent István 50 éjszakai (Új! Előjelentkezés!)"/>
    <hyperlink ref="D1926" r:id="rId487" display="Lábatlan 35/15"/>
    <hyperlink ref="D1929" r:id="rId488" display="Csákberény IVV túranap 20 (útvonal változás!)/10"/>
    <hyperlink ref="D1932" r:id="rId489" display="Gödöllő K20É (városi, éjszakai, kerékpáros) - Rajt-célhely változás!"/>
    <hyperlink ref="D1934" r:id="rId490" display="BRM 200 - Bakony Kupa - Bakony II. (Előnevezés!, országúti)"/>
    <hyperlink ref="D1936" r:id="rId491" display="Várak a Bükkben - Nagy-kör 70/Kis-kör 40 (Előnevezés!)"/>
    <hyperlink ref="D1939" r:id="rId492" display="Palóc Expedíció (Előnevezés!) 125/100/80/60/40/25/20/65É/Esti Palóc Menet 45É/Kerékpár..."/>
    <hyperlink ref="D1951" r:id="rId493" display="Nyárutó 15 (Új!)"/>
    <hyperlink ref="D1953" r:id="rId494" display="Allentsteig Marathon (A)"/>
    <hyperlink ref="D1957" r:id="rId495" display="Budai kék túra"/>
    <hyperlink ref="D1959" r:id="rId496" display="Őr-kő – Bélkő 25 (Új! Előnevezés!)"/>
    <hyperlink ref="D1961" r:id="rId497" display="Ultra-Trail du Mont- Blanc UTMB, CCC, TDS, PTL"/>
    <hyperlink ref="D1966" r:id="rId498" display="Marcus Aurelius Menetnapok 2x40/2x22/40/22"/>
    <hyperlink ref="D1972" r:id="rId499" display="Zselici 4 fa 30/20/10"/>
    <hyperlink ref="D1976" r:id="rId500" display="Mályvád 55/55MTB /30/20/ Szanazug 40"/>
    <hyperlink ref="D1982" r:id="rId501" display="Pilisi trapp 40/25"/>
    <hyperlink ref="D1985" r:id="rId502" display="Ősz a Budai-hegységben 19/12"/>
    <hyperlink ref="D1988" r:id="rId503" display="Kakukkhegyi Éjjel Újratöltve 21É/10,5É (Éjszakai!)"/>
    <hyperlink ref="D1991" r:id="rId504" display="Magas-Bakony 50/30/20/10"/>
    <hyperlink ref="D1996" r:id="rId505" display="Dunavske carolije - kratka staza 18 (rövid táv)/srednja 25 (közép)/duga 56 (hosszú)"/>
    <hyperlink ref="D2000" r:id="rId506" display="Szobi Szuszogós - gyalogtúra 25 / Börzsöny Kör 100K/Dunaparti 25K"/>
    <hyperlink ref="D2004" r:id="rId507" display="Várak a Mátrában - Hosszú táv/Rövid táv (Előnevezés!)"/>
    <hyperlink ref="D2007" r:id="rId508" display="Cestami Jaroslava Haška (Jaroslav Hašek útjain) 50/30/20/10 IVV (CZ)"/>
    <hyperlink ref="D2012" r:id="rId509" display="Sokolovská padesátka (CZ)"/>
    <hyperlink ref="D2015" r:id="rId510" display="Ipolymente 95K/75K kerékpáros"/>
    <hyperlink ref="D2018" r:id="rId511" display="Kelet-Mecseki Barangolások - Csanádi Imre emlékére (kreatív) 6/5/3 ház"/>
    <hyperlink ref="D2022" r:id="rId512" display="Együtt a Magyar Családokért! Teljesítménytúra a Budai-hegységben 12/7 (Új!)"/>
    <hyperlink ref="D2025" r:id="rId513" display="Virtutis Confido 25 (Új! Előnevezés!)"/>
    <hyperlink ref="D2027" r:id="rId514" display="Hegyre Fel, Negyedszer - Meglepetés Jubileumi Túra (Elmarad! Új! Előnevezés!)"/>
    <hyperlink ref="D2029" r:id="rId515" display="Mšenská 50/33/23/11 (CZ)"/>
    <hyperlink ref="D2034" r:id="rId516" display="Pilisi Tekerő kerékpáros kalandtúra - Extrém 70MTB/Kalandos 45MTB/Családi 30K/Családi 10K..."/>
    <hyperlink ref="D2039" r:id="rId517" display="Széchenyi István teljesítménytúra 30/15/10 (Kerepes)"/>
    <hyperlink ref="D2043" r:id="rId518" display="Őszi 30-as teljesítménytúra a Burok-völgyön keresztül"/>
    <hyperlink ref="D2045" r:id="rId519" display="Tündér 28/14/7"/>
    <hyperlink ref="D2049" r:id="rId520" display="Tisza Gátak K140/K90/K50"/>
    <hyperlink ref="D2053" r:id="rId521" display="Vadrózsa 150/50/30/20/10 (Előnevezés minden távon kötelező!)"/>
    <hyperlink ref="D2059" r:id="rId522" display="Hargita 45/25/10"/>
    <hyperlink ref="D2063" r:id="rId523" display="DÖKE - Jó szerencsét! 100K/75K/50K/25K (kerékpáros országúti teljesítménytúra)"/>
    <hyperlink ref="D2068" r:id="rId524" display="Magyarországi Forrástúrák a Mórágyi-röghegységben Hosszú/Közép/Rövid táv"/>
    <hyperlink ref="D2072" r:id="rId525" display="Makói-Hagyma-Túra 15/55K"/>
    <hyperlink ref="D2075" r:id="rId526" display="Csiszta 30/20/10 (Előzd meg a kisvasutat! - Balatonfenyves)"/>
    <hyperlink ref="D2079" r:id="rId527" display="Alpannonia 25/15/10"/>
    <hyperlink ref="D2083" r:id="rId528" display="Turista Kékszalag Maxi 110/110MTB/Téry 80/Eötvös 70/70MTB/Börzsöny 50/50MTB/Cholnoky 60/Tomi t..."/>
    <hyperlink ref="D2095" r:id="rId529" display="Eger Csillaga 40/20/15 (Új!)"/>
    <hyperlink ref="D2099" r:id="rId530" display="Divínska 40 (SK)"/>
    <hyperlink ref="D2101" r:id="rId531" display="Gödöllő K80/K50 (országúti) / K20/K5 (városi) - Rajt-célhely változás!"/>
    <hyperlink ref="D2106" r:id="rId532" display="Együtt a Magyar Családokért! T.túra a Budai-hegységben 20/14/9/5 (Rajt-célhely változás!)"/>
    <hyperlink ref="D2111" r:id="rId533" display="Tor Des Geants terepfutó verseny 336 km (IT)"/>
    <hyperlink ref="D2113" r:id="rId534" display="Futapest - Tura terepfutás 16/6"/>
    <hyperlink ref="D2116" r:id="rId535" display="Nebelberg Marathon (A)"/>
    <hyperlink ref="D2118" r:id="rId536" display="Krummnussbaum Marathon (A)"/>
    <hyperlink ref="D2120" r:id="rId537" display="Förster Kálmán Emlék-teljesítménytúra 25/Magyar-Szlovák Határon Át 30/Salgó-Tarján-Vár ..."/>
    <hyperlink ref="D2125" r:id="rId538" display="Tolna 50/25/15/5 / 50MTB/25MTB /IVV - ELMARAD!!!"/>
    <hyperlink ref="D2132" r:id="rId539" display="Esztergom 20/10 / IVV túranap"/>
    <hyperlink ref="D2135" r:id="rId540" display="Mount Everest Túrasorozat - Balatonfüred"/>
    <hyperlink ref="D2137" r:id="rId541" display="Libaterelő 27/14/9 teljesítménytúra és 27TF/14TF Terepfutás (Előnevezés!)"/>
    <hyperlink ref="D2143" r:id="rId542" display="Sárrét 30/15 /Körüs Körül 70MTB/30MTB"/>
    <hyperlink ref="D2148" r:id="rId543" display="Meteor 50/ Meteor Maraton / Meteor 21A/21B"/>
    <hyperlink ref="D2153" r:id="rId544" display="Válicka 40/30/20/15/10"/>
    <hyperlink ref="D2159" r:id="rId545" display="Gémes 40/25/20"/>
    <hyperlink ref="D2163" r:id="rId546" display="Bukovacki maraton – 48/35/16 (SRB)"/>
    <hyperlink ref="D2168" r:id="rId547" display="Barangoló-Barlangoló 26/16/8/4"/>
    <hyperlink ref="D2173" r:id="rId548" display="Hegyhát 50/30/20/10"/>
    <hyperlink ref="D2178" r:id="rId549" display="Kistarcsai Teljesítménytúra 28/20/14/6"/>
    <hyperlink ref="D2183" r:id="rId550" display="Várak a Zempléni-hegységben (Előnevezés!) - Rákóczi nyomában 80/Szent Korona-kör 43/Am�..."/>
    <hyperlink ref="D2187" r:id="rId551" display="BRM 200 - Bakony Kupa - Bakony III. (Előnevezés!, országúti)"/>
    <hyperlink ref="D2189" r:id="rId552" display="Kisgyóni Kerekes 80K/60K/47MTB/Családi kör 12MTB (Új!)"/>
    <hyperlink ref="D2194" r:id="rId553" display="Bocskai Portya 2014 - 70/40 (Új! Orvosi igazolás szükséges!)"/>
    <hyperlink ref="D2197" r:id="rId554" display="Kisgyóni kétpróba (gyalog, barlang, Előnevezés!)"/>
    <hyperlink ref="D2199" r:id="rId555" display="Ciucas X3 Ultramaraton 105 km (terepfutó verseny, RO)"/>
    <hyperlink ref="D2201" r:id="rId556" display="Keviczky József kerékpáros emléktúra 120K/70K/35K"/>
    <hyperlink ref="D2205" r:id="rId557" display="Lővér IVV Túranap 20/12/6"/>
    <hyperlink ref="D2209" r:id="rId558" display="Tokaji Bakancsos Bortúra - Aszú 50/Szamorodni 30/Furmint 25/Hárslevelű 15/Muskotály 10"/>
    <hyperlink ref="D2215" r:id="rId559" display="Dr. Hegyi Imre emléktúra (Kisgyón) 30/20/Tűzköves-árok 10/Erdei Szentély 5"/>
    <hyperlink ref="D2220" r:id="rId560" display="Együtt a Magyar Családokért! Teljesítménytúra a Budai-hegységben 17/9/5 (Új!)"/>
    <hyperlink ref="D2224" r:id="rId561" display="Kakukkhegy - JOKER 18,5/13,5/7,5 (Új!)"/>
    <hyperlink ref="D2228" r:id="rId562" display="Tekerj velem Hetvenet/Negyvenes Szelet (70K/40K kerékpáros, Új!)"/>
    <hyperlink ref="D2232" r:id="rId563" display="Vár a Csikling-vár! (Új! Vártúra)"/>
    <hyperlink ref="D2234" r:id="rId564" display="BBU Dobogókő Hegyi Fesztivál 2014. - Tereptúra 18/Terepfutó 18TF"/>
    <hyperlink ref="D2237" r:id="rId565" display="Várak a Balaton-felvidéken - ELMARAD! - Gyulaffy László nyomában 60/Vak Bottyán nyomában 46 (..."/>
    <hyperlink ref="D2240" r:id="rId566" display="Kerekes Nyerges 65K/55K/25K (Kerékpáros)"/>
    <hyperlink ref="D2244" r:id="rId567" display="Zsíros Deszka 30/20/10"/>
    <hyperlink ref="D2248" r:id="rId568" display="Papi pipa 50/30/15"/>
    <hyperlink ref="D2252" r:id="rId569" display="Pelikán 50/50 MTB /30/20"/>
    <hyperlink ref="D2257" r:id="rId570" display="Teleki Samu emlék és teljesítménytúra 60/40/20"/>
    <hyperlink ref="D2262" r:id="rId571" display="Felsőörsi nyolcas - Felsőörs50/Nosztori40/Koloska30/Peszely25/Halacs20/Pocca10/Miske8/Pi..."/>
    <hyperlink ref="D2271" r:id="rId572" display="Óbudavár 20 Éjjel"/>
    <hyperlink ref="D2274" r:id="rId573" display="Rongyos Gárda Emléktúra (Új! Vezetett! 13 km)"/>
    <hyperlink ref="D2276" r:id="rId574" display="Ponitrianska Stovka / Nyitrai Százas"/>
    <hyperlink ref="D2278" r:id="rId575" display="Bükki kerékpáros teljesítménytúra 110K/80K/50K/30K (Új!)"/>
    <hyperlink ref="D2283" r:id="rId576" display="Ahrnspitz-Marathon Leutasch (A)"/>
    <hyperlink ref="D2285" r:id="rId577" display="Vöröskő 25/15 (Rajtidők változtak!)"/>
    <hyperlink ref="D2288" r:id="rId578" display="HASE 20/11 - „katonasírok nyomában”"/>
    <hyperlink ref="D2291" r:id="rId579" display="Balatoni Kék Ősz/Kővágóörs 20 (Új résztáv!)"/>
    <hyperlink ref="D2294" r:id="rId580" display="5 kápolna a Szent György-hegyen (ELMARAD! 14km, előnevezés! Új!)"/>
    <hyperlink ref="D2296" r:id="rId581" display="Szelidi Ősz 22/11 (Új!)"/>
    <hyperlink ref="D2299" r:id="rId582" display="Pátyi Terepfutás 14TF/4TF (Új!)"/>
    <hyperlink ref="D2302" r:id="rId583" display="Balatoni Kék Maraton és Maraton váltó/Félmaraton (Új!, Terepfutó. Előnevezés!)"/>
    <hyperlink ref="D2305" r:id="rId584" display="Túravilágbajnokság - St. Lambrecht (3 napos, IVV) 22/11/7/20/14/7/42/21/13/7"/>
    <hyperlink ref="D2316" r:id="rId585" display="Éjszakai zörejek 23/16/10"/>
    <hyperlink ref="D2320" r:id="rId586" display="Berzsenyi 35 / Vulcan(h)usz (Időpont, rajt-célhely, útvonal változás!)"/>
    <hyperlink ref="D2323" r:id="rId587" display="Táncsics IVV túranap 32/20/15/10 "/>
    <hyperlink ref="D2328" r:id="rId588" display="Kinizsi Pál emléktúra (30 km, Nagyvázsony, előnevezés!)"/>
    <hyperlink ref="D2330" r:id="rId589" display="Katica Tanya zselici kerékpártúra Hosszú túra/Középtáv/Rövidke"/>
    <hyperlink ref="D2334" r:id="rId590" display="Mentsük meg a béndeki kápolnát! Béndek 42/26/16 (Rajtidő bővült!)"/>
    <hyperlink ref="D2341" r:id="rId591" display="BRM 300 - Rendek Maraton II. (Előnevezés!, országúti)"/>
    <hyperlink ref="D2343" r:id="rId592" display="Magashegy 45/40/35/30/15/ 45 terepfutó"/>
    <hyperlink ref="D2350" r:id="rId593" display="Kanizsa 30/20/10"/>
    <hyperlink ref="D2354" r:id="rId594" display="Óbudai teljesítménytúra 20/10"/>
    <hyperlink ref="D2357" r:id="rId595" display="Tarpa Trapp kalandos teljesítménytúra 32/22/12 /K90/K35"/>
    <hyperlink ref="D2366" r:id="rId596" display="Ember a gáton éjszakai 40É vízitúra/40É/22É/11É/85KÉ (Változások! Előnevezés!)"/>
    <hyperlink ref="D2372" r:id="rId597" display="Elő a kerékpárral 93K/54K / Mecsek éjszakai / Esti Mecsek / Simics Tamás emléktúra"/>
    <hyperlink ref="D2378" r:id="rId598" display="Éjszakai kolostor kerülő (8,5 km, vezetett, előnevezés!)"/>
    <hyperlink ref="D2380" r:id="rId599" display="Attila-védvonal emlék- és teljesítménytúra 44/31 (Új!)"/>
    <hyperlink ref="D2383" r:id="rId600" display="Félnyolcas 35K+30GY/Negyednyolcas 50/30/55K/35K/Kis Spartacus-kör 13 (Új! Rajthely változás!)"/>
    <hyperlink ref="D2391" r:id="rId601" display="Thury-maratont 43MTB/8MTB Családi táv (Új!)"/>
    <hyperlink ref="D2394" r:id="rId602" display="Futapest - Zebegény terepfutás 10,1/3,8 (Új!)"/>
    <hyperlink ref="D2397" r:id="rId603" display="St. Lambrecht - Wander WM Via Natura WM Marathon (A)"/>
    <hyperlink ref="D2399" r:id="rId604" display="Mount Everest Túrasorozat - Veszprém (Rajthely változás!)"/>
    <hyperlink ref="D2401" r:id="rId605" display="Tompa Mihály teljesítménytúrák 35/25/20/10/75K"/>
    <hyperlink ref="D2407" r:id="rId606" display="Együtt a Magyar Családokért! Teljesítménytúra a Budai-hegységben 12/4 (Új!)"/>
    <hyperlink ref="D2410" r:id="rId607" display="Badacsonyi Barangolás (10,5 km, előnevezés! Új! ex-Ranolder János emléktúra)"/>
    <hyperlink ref="D2412" r:id="rId608" display="Beskidy Ultra Trail (BUT) 260 Challange/90/60 (PL)"/>
    <hyperlink ref="D2416" r:id="rId609" display="A fehér barátok nyomában - Pálos 35+35+7 (háromnapos)"/>
    <hyperlink ref="D2418" r:id="rId610" display="Pálos 70/Virág Benedek 35/Boldog Özséb 40/Vezér Ferenc 20/Remete Szent Pál 22/Magyarok Nagyass..."/>
    <hyperlink ref="D2425" r:id="rId611" display="Szendrő Körül Gyalogszerrel"/>
    <hyperlink ref="D2427" r:id="rId612" display="Szent Imre 30/20/10"/>
    <hyperlink ref="D2431" r:id="rId613" display="Dűlőkeresztelő Hosszú/Közép/Rövid/Családi túra 33/24/14/8"/>
    <hyperlink ref="D2436" r:id="rId614" display="Apáczai 27"/>
    <hyperlink ref="D2438" r:id="rId615" display="Deliblatski maraton - 44/30/20 (SRB)"/>
    <hyperlink ref="D2442" r:id="rId616" display="Pázmándi TOPorgó túrák - 45/45TF/35/20/8 / 70K/50MTB (Rajt-célhely változás!)"/>
    <hyperlink ref="D2450" r:id="rId617" display="Szüreti barangolások pincétől pincéig 30/20"/>
    <hyperlink ref="D2453" r:id="rId618" display="Világ gyalogló napi Gödöllő 60/35/20/12/6"/>
    <hyperlink ref="D2459" r:id="rId619" display="Lokomotív 424 42/24/14"/>
    <hyperlink ref="D2463" r:id="rId620" display="Hatos-tölgy 30/10"/>
    <hyperlink ref="D2466" r:id="rId621" display="Zagyva-Hajta kerékpáros teljesítménytúra 60/30/20"/>
    <hyperlink ref="D2470" r:id="rId622" display="Deseda körtúra 15/15MTB"/>
    <hyperlink ref="D2472" r:id="rId623" display="Katica Tanya Zöldpont Tájékozódási Túraverseny (ABC csapat)"/>
    <hyperlink ref="D2474" r:id="rId624" display="Zöld Túra 25/10"/>
    <hyperlink ref="D2477" r:id="rId625" display="Októberi emléktúra - Mecsek 56/28/14 (Új! Előjelentkezés!)"/>
    <hyperlink ref="D2481" r:id="rId626" display="Egyeskő 60 (Előjelentkezés! Két napos!)"/>
    <hyperlink ref="D2483" r:id="rId627" display="Pradedova 100vka - 110km (CZ)"/>
    <hyperlink ref="D2485" r:id="rId628" display="Októberi emléktúra - Kőszeg 28/14/56K (Új! Előnevezés!)"/>
    <hyperlink ref="D2489" r:id="rId629" display="Vasas Maraton / Vasas 25"/>
    <hyperlink ref="D2492" r:id="rId630" display="Zalakaros 25/10 / Kis-Balaton kör 35K / két kör 70K"/>
    <hyperlink ref="D2497" r:id="rId631" display="Csömöri Csatangoló 35/25/10"/>
    <hyperlink ref="D2501" r:id="rId632" display="Kakukkhegy Detto 16/10 (Rajt-célhely változás!)"/>
    <hyperlink ref="D2504" r:id="rId633" display="Bagolyvár 30/Csesznek 15/Kő-árok 15 (Új résztávok!)"/>
    <hyperlink ref="D2508" r:id="rId634" display="Kő-árok terepfutó verseny (Új!)"/>
    <hyperlink ref="D2510" r:id="rId635" display="Ell and Back 2014 (32km, UK)"/>
    <hyperlink ref="D2512" r:id="rId636" display="5 Beskydských Vrcholu 120 km (Öt Hegycsúcs a Beszkidekben, CZ)"/>
    <hyperlink ref="D2514" r:id="rId637" display="Bakonyi Barangolás 70/40/30/20/10 (Rajt-célhely változás!)"/>
    <hyperlink ref="D2520" r:id="rId638" display="Zselic IVV túranap - Zselic IVV 50/30/20/10"/>
    <hyperlink ref="D2525" r:id="rId639" display="Cartographia - Budai Kilátók / Budai Kilátók Extra"/>
    <hyperlink ref="D2528" r:id="rId640" display="Less Nándor emléktúra (Előnevezés kötelező!) - 66/38/20/12/ Nomád terepfutás 66TF/2..."/>
    <hyperlink ref="D2535" r:id="rId641" display="NaHáT 95/50/35/20/Hangya 15"/>
    <hyperlink ref="D2541" r:id="rId642" display="Tata, Gyalogló Világnap 10/4/2"/>
    <hyperlink ref="D2545" r:id="rId643" display="DÖKE 30/15"/>
    <hyperlink ref="D2548" r:id="rId644" display="Czárán Gyula nyomában emlék- és teljesítménytúra 35/20 (Elmarad!)"/>
    <hyperlink ref="D2551" r:id="rId645" display="Sóstó ZOO (Új!)"/>
    <hyperlink ref="D2553" r:id="rId646" display="Októberi emléktúra - Jászberény 14 gy/ 56K/28K / 56K (Új! Előnevezés!)"/>
    <hyperlink ref="D2558" r:id="rId647" display="Mostviertler Marathon Biberbach (A)"/>
    <hyperlink ref="D2560" r:id="rId648" display="Pochod bankovych uradníkov 40 (SK)"/>
    <hyperlink ref="D2562" r:id="rId649" display="Jó Szerencsét - Bányász emléktúra 15/7 - (Időpont változás!!)"/>
    <hyperlink ref="D2565" r:id="rId650" display="Barangolás a Tihanyi-félszigeten 16 (Előnevezés! Időpont változott vasárnapra!)"/>
    <hyperlink ref="D2567" r:id="rId651" display="Együtt a Magyar Családokért! Teljesítménytúra a Budai-hegységben 20/14/9/5 (Új!)"/>
    <hyperlink ref="D2572" r:id="rId652" display="Ezerjó Túrák – Vári Vásár (12km, Új!)"/>
    <hyperlink ref="D2574" r:id="rId653" display="Prechod Kamennou Bránou 12 (SK)"/>
    <hyperlink ref="D2576" r:id="rId654" display="Stovka Podkrkonoším (106km, CZ)"/>
    <hyperlink ref="D2578" r:id="rId655" display="Herrensee Maraton Litschau"/>
    <hyperlink ref="D2580" r:id="rId656" display="Börzsöny vándortúra"/>
    <hyperlink ref="D2582" r:id="rId657" display="Galgamente 50/30/25A/25B/20/15 (Időpont változás!)"/>
    <hyperlink ref="D2589" r:id="rId658" display="Őszi Mátra 30"/>
    <hyperlink ref="D2591" r:id="rId659" display="Fel a Nagy-Gallára!"/>
    <hyperlink ref="D2593" r:id="rId660" display="Budai sárga túra (25km)"/>
    <hyperlink ref="D2595" r:id="rId661" display="Írottkő 70/50/35/20"/>
    <hyperlink ref="D2600" r:id="rId662" display="Tatabánya 30/20"/>
    <hyperlink ref="D2603" r:id="rId663" display="Felső-Homokhátság 30/20"/>
    <hyperlink ref="D2606" r:id="rId664" display="Széchenyi emléktúra - Magyarország gyönyörű! 30/15 (Új!)"/>
    <hyperlink ref="D2609" r:id="rId665" display="Biomed Tókerülő futás - Palotás 12,6TF/3,8TF (Futapest)"/>
    <hyperlink ref="D2612" r:id="rId666" display="Éger-völgy 40/20/10"/>
    <hyperlink ref="D2616" r:id="rId667" display="Szomor - (Előnevezés okt. 1-19 között! Létszámkorlát!) - 56/23/10 (1956-os Emléktúra) /..."/>
    <hyperlink ref="D2621" r:id="rId668" display="Viharbükk 24,5/17,5/10,5/6,5 (Új!)"/>
    <hyperlink ref="D2626" r:id="rId669" display="Börzsöny MATT túlélőtúra (Előnevezés! Időpont, helyszín változás!)"/>
    <hyperlink ref="D2628" r:id="rId670" display="Együtt a Magyar Családokért - Teljesítménytúra a Mátrában (két napos) 40/30/20/15/5/20É/15..."/>
    <hyperlink ref="D2646" r:id="rId671" display="Októberi Emléktúra - Budakalász 56/28/14 (Előjelentkezés! Új!)"/>
    <hyperlink ref="D2650" r:id="rId672" display="Őszi Nyitott Balaton 25/15 - nyitott pincék túra (Ú!)"/>
    <hyperlink ref="D2653" r:id="rId673" display="Dolina 30/20/10 (Új!)"/>
    <hyperlink ref="D2657" r:id="rId674" display="Ajkai Lihegő 30/15 (Új!)"/>
    <hyperlink ref="D2660" r:id="rId675" display="Deák teljesítménytúrák - 70/55 Bocskán át/55 Rádiházán át/ 40/30/20"/>
    <hyperlink ref="D2667" r:id="rId676" display="Hősök vére emlék- és teljesítménytúra 50/40/28/22/15"/>
    <hyperlink ref="D2673" r:id="rId677" display="Vándorbottal a Vasparipáért - Ősz 32/24/17/7"/>
    <hyperlink ref="D2678" r:id="rId678" display="Normafa Túranap (11,6km, Új!)"/>
    <hyperlink ref="D2680" r:id="rId679" display="Normafa Futó és Túranap 5 km (Bemutató teljesítménytúra, MSTSZ, Előnevezés! Új!)"/>
    <hyperlink ref="D2682" r:id="rId680" display="Mecseki Láthatatlanok nyomában 2x50 (történelmi emléktúra 1956) - (Előnevezés 10.21-ig!)"/>
    <hyperlink ref="D2684" r:id="rId681" display="Mecseki Láthatatlanok nyomában 56/28/14/7 (történelmi emléktúra 1956)"/>
    <hyperlink ref="D2689" r:id="rId682" display="Futapest - Pilisszentlászló terepfutás 14,3TF/5TF"/>
    <hyperlink ref="D2692" r:id="rId683" display="Presporsky Ultra Trail 100/50 (SK)"/>
    <hyperlink ref="D2695" r:id="rId684" display="Fruška Gora – duga/srednja/kratka staza (44/29/20 - SRB)"/>
    <hyperlink ref="D2699" r:id="rId685" display="Szarvas túrák 27/17/Döbröntei Családi Séta 7"/>
    <hyperlink ref="D2703" r:id="rId686" display="Libanoni Cédrus 21/12 (Új!)"/>
    <hyperlink ref="D2706" r:id="rId687" display="Bakony teteje hegyifutó verseny (Új! 18 km)"/>
    <hyperlink ref="D2708" r:id="rId688" display="Bakony teteje 30/20 (Új! Gyalogos teljesítménytúra.)"/>
    <hyperlink ref="D2711" r:id="rId689" display="Normafa Közösségi Futás 13TF/4TF (Új!)"/>
    <hyperlink ref="D2714" r:id="rId690" display="Krummnussbaum IVV, Pöchlarn IVV"/>
    <hyperlink ref="D2717" r:id="rId691" display="BLK 2014 Boubín-Libín-Klet (CZ, 103 km)"/>
    <hyperlink ref="D2719" r:id="rId692" display="Marathon Favoriten Wien"/>
    <hyperlink ref="D2721" r:id="rId693" display="OVER Piros 85 (Létszámkorlát!)/85 terepfutó/65/50A/50B/35/ Magyar Vándor 20"/>
    <hyperlink ref="D2729" r:id="rId694" display="Kékes 4x/3x/2x/1x (Új! Előnevezés!)"/>
    <hyperlink ref="D2734" r:id="rId695" display="Monoton Maraton, Félmaraton, Minimaraton"/>
    <hyperlink ref="D2738" r:id="rId696" display="Őszi Kab-hegy 25/Kab-hegy Észak 10 (Új!)"/>
    <hyperlink ref="D2741" r:id="rId697" display="Pilis-nyereg Retro (22km. Előnevezés! Új!)"/>
    <hyperlink ref="D2743" r:id="rId698" display="Vysocinou k Telci - Cestou Jana Hvezdy z Vícemilic 55/35/16/12 / 29/28/24/21/20/10 (CZ)"/>
    <hyperlink ref="D2756" r:id="rId699" display="Zselici Gyalogtúra Hosszú túra / Középtáv / Rövid túra"/>
    <hyperlink ref="D2760" r:id="rId700" display="Gercse 35/15"/>
    <hyperlink ref="D2763" r:id="rId701" display="Fehér-Vár-Palota 40/25/20/10/25B/Cs25/10B/Csór 12/Iszkaszentgyörgy 5 (Táv változások!)"/>
    <hyperlink ref="D2773" r:id="rId702" display="Intersport túranap 29/19/10"/>
    <hyperlink ref="D2777" r:id="rId703" display="Mecsek 1800/1000/700/400"/>
    <hyperlink ref="D2782" r:id="rId704" display="Öreg Körössy Gyalogtúra 28/12/6 (Új!)"/>
    <hyperlink ref="D2786" r:id="rId705" display="Hajagi Tanösvények találkozója - Fekete István tanösvény körtúra 20 km (Új!)"/>
    <hyperlink ref="D2788" r:id="rId706" display="Futapest - Várgesztes terepfutás 11TF/4,5TF"/>
    <hyperlink ref="D2791" r:id="rId707" display="MSTSZ teljesítménytúra rendezői egyeztető"/>
    <hyperlink ref="D2793" r:id="rId708" display="Fel a Kis-Tubesre!"/>
    <hyperlink ref="D2795" r:id="rId709" display="Együtt a Magyar Családokért! Teljesítménytúra a Budai-hegységben 20/14/9 "/>
    <hyperlink ref="D2799" r:id="rId710" display="Bakony Félmaraton terepfutó verseny (Cél helyszín többszörös(!) változás!)"/>
    <hyperlink ref="D2801" r:id="rId711" display="Bakony szurdok-völgyei 25/16/14/11/9 (Cél helyszín többszörös(!) változás!)"/>
    <hyperlink ref="D2807" r:id="rId712" display="Gárdonyi-túra az „Egri várhoz” (Új! Előnevezés!)"/>
    <hyperlink ref="D2809" r:id="rId713" display="Prechádzka Historickým Mestom Trnava (Séta Nagyszombat Történelmi Óvárosában) 10 /IVV"/>
    <hyperlink ref="D2811" r:id="rId714" display="Hegedűs Róbert emléktúra T-Online (Előnevezési lehetőség!)"/>
    <hyperlink ref="D2813" r:id="rId715" display="Közeli Helyeken 15"/>
    <hyperlink ref="D2815" r:id="rId716" display="Őszi Trapp"/>
    <hyperlink ref="D2817" r:id="rId717" display="Szent Márton IVV túranap 20/10/5"/>
    <hyperlink ref="D2821" r:id="rId718" display="Lővérek 40/25/15"/>
    <hyperlink ref="D2825" r:id="rId719" display="Pikoló 20 éjszakai (Új! Előnevezés!)"/>
    <hyperlink ref="D2827" r:id="rId720" display="Hegedűs Róbert emlékséta"/>
    <hyperlink ref="D2829" r:id="rId721" display="Oklahoma 20/12/8 (Új!)"/>
    <hyperlink ref="D2833" r:id="rId722" display="Memorijal Mihajlo Kampoš 36/26/16 (Új! SRB)"/>
    <hyperlink ref="D2837" r:id="rId723" display="Loucení s turistickym rokem 170/54/116/44/48/68/50/37/25/10"/>
    <hyperlink ref="D2849" r:id="rId724" display="Füredi Ősz 30/20/10"/>
    <hyperlink ref="D2853" r:id="rId725" display="XIX. Dobogókői hegyi futóverseny és teljesítménytúra 2014"/>
    <hyperlink ref="D2859" r:id="rId726" display="Iszinik 100/ Iszi 50 / Nik 40É / Csillaghegyi Csillagok 15É /Iszinik Trail 100 TF"/>
    <hyperlink ref="D2865" r:id="rId727" display="Duna menti barangolás és kompozás ősszel (Csepel-sziget, Új!)"/>
    <hyperlink ref="D2867" r:id="rId728" display="Mátra Teljesítménytúrázója díjátadó"/>
    <hyperlink ref="D2869" r:id="rId729" display="Vinye 35/20/10 (Új! Előnevezés!)"/>
    <hyperlink ref="D2873" r:id="rId730" display="Szellemes szép lélek 30/22/15 tájékozódási teljesítménytúra (Új!)"/>
    <hyperlink ref="D2877" r:id="rId731" display="Futapest - Dymol terepfutás - Kistarcsa 19,5TF/4,9TF"/>
    <hyperlink ref="D2880" r:id="rId732" display="Imre király emléktúra 45/30 (Előnevezés! Két résztáv!)"/>
    <hyperlink ref="D2883" r:id="rId733" display="Budai Sarazó 23/12 (Új!)"/>
    <hyperlink ref="D2886" r:id="rId734" display="Tanúhegyek nyomában 40/20A/20B/15/10"/>
    <hyperlink ref="D2892" r:id="rId735" display="2x7 / 7 Mérföldes Tekergés - Tél"/>
    <hyperlink ref="D2895" r:id="rId736" display="Együtt a Magyar Családokért! Teljesítménytúra a Budai-hegységben 20/10/5"/>
    <hyperlink ref="D2899" r:id="rId737" display="Régi Templomok nyomában 30/15 (Előnevezés!)"/>
    <hyperlink ref="D2903" r:id="rId738" display="Lök-völgyi Kerülő 22 (Új! Előnevezés!)"/>
    <hyperlink ref="D2905" r:id="rId739" display="Prazská stovka (prágai százas) 125/50/31/12"/>
    <hyperlink ref="D2910" r:id="rId740" display="Bakonyi Mikulás 50/40/30/18/10"/>
    <hyperlink ref="D2918" r:id="rId741" display="Vár a Mikulás 15/10 (Figyelem! Helyszín változás -&gt; Szigethalom)"/>
    <hyperlink ref="D2921" r:id="rId742" display="Mecseki Mikulás/Mecseki Krampusz"/>
    <hyperlink ref="D2924" r:id="rId743" display="Mezőföldi Mikulás 30/20/15"/>
    <hyperlink ref="D2928" r:id="rId744" display="Irinyi teljesítménytúra 25/15"/>
    <hyperlink ref="D2931" r:id="rId745" display="Vödörvölgyi Mikulás 15"/>
    <hyperlink ref="D2933" r:id="rId746" display="Denevér Mikulás Teljesítmény- és Gyalogtúra 27/15/8/5 (Új! Előjelentkezés!)"/>
    <hyperlink ref="D2938" r:id="rId747" display="Lókúti Mikulás 15/5 (Új!)"/>
    <hyperlink ref="D2941" r:id="rId748" display="I. Lókúti Mikulás terepfutó verseny 15 TF/10 TF/5 TF/1 TF (Új! Előnevezés!)"/>
    <hyperlink ref="D2946" r:id="rId749" display="Börzsöny Vulkántúra "/>
    <hyperlink ref="D2948" r:id="rId750" display="Zirc 30 avató Mikulástúrák - Szarvaskút 15/Kőkapu 10/Pintér 5 (Új!)"/>
    <hyperlink ref="D2952" r:id="rId751" display="Magyarországi Forrástúrák a Börzsönyben Téli táv 25"/>
    <hyperlink ref="D2954" r:id="rId752" display="Sóstó 10"/>
    <hyperlink ref="D2956" r:id="rId753" display="Téli Kab-hegy"/>
    <hyperlink ref="D2958" r:id="rId754" display="HavaZOO 20/13"/>
    <hyperlink ref="D2960" r:id="rId755" display="Aranybulla emléktúra Nagy-Kör/Kis-Kör (Előnevezés! Időpont változás!)"/>
    <hyperlink ref="D2963" r:id="rId756" display="Együtt a Magyar Családokért! Teljesítménytúra a Budai-hegységben 10/6 (Új!)"/>
    <hyperlink ref="D2966" r:id="rId757" display="Futapest - Mogyoród terepfutás 10,4TF/5,2TF"/>
    <hyperlink ref="D2969" r:id="rId758" display="Tortúra 65"/>
    <hyperlink ref="D2971" r:id="rId759" display="Ómassa 30/Bükkszentkereszt 11"/>
    <hyperlink ref="D2974" r:id="rId760" display="Csepel teljesítménytúrák 50/30/15"/>
    <hyperlink ref="D2978" r:id="rId761" display="Bakonyi Karácsony 20 (Rajt-cél változás!)"/>
    <hyperlink ref="D2981" r:id="rId762" display="Bakonyi Karácsony Téli Félmaraton és Negyedmaraton terepfutó verseny (Új! Rajt-cél változás..."/>
    <hyperlink ref="D2984" r:id="rId763" display="Fénylánc Magyarországért (10km, Somló, Előnevezés!)"/>
    <hyperlink ref="D2986" r:id="rId764" display="Karácsonyi Dolina - Nagykarácsony 33/Kiskarácsony 22/Jézuska 11 (Előnevezés!)"/>
    <hyperlink ref="D2990" r:id="rId765" display="Vianocny vystup na Tlstú 16 (SK)"/>
    <hyperlink ref="D2992" r:id="rId766" display="Dózsa György - 500 (Előnevezés! 30 km. Egyszeri rendezés. Új!)"/>
    <hyperlink ref="D2994" r:id="rId767" display="Hajag Kupa évzáró hegyrefutó verseny 16/8/6/4/2 (Terepfutó verseny. Előnevezés! Új!)"/>
    <hyperlink ref="D2997" r:id="rId768" display="Téli TüdőTisztító TúlélőTúra (5T) -Bükk (Hamahama, Előjelentkezés!)"/>
    <hyperlink ref="D2999" r:id="rId769" display="Barlangtól-Barlangig (ELMARAD!)"/>
    <hyperlink ref="D3001" r:id="rId770" display="Dombay-tó Maraton/35/30/25/15"/>
    <hyperlink ref="D3007" r:id="rId771" display="Fel a Tóti-hegyre!"/>
    <hyperlink ref="D3009" r:id="rId772" display="Szigetországi elő-Szilveszteri túra (Szigethalmi TE , 28km, vezetett, Új!)"/>
    <hyperlink ref="D3012" r:id="rId773" display="Winterlicher Vogtlandhunderter 100km /25/12/8 (Németország)"/>
    <hyperlink ref="D3016" r:id="rId774" display="Futapest - Csömör terepfutás 16,6TF/4TF"/>
    <hyperlink ref="D3019" r:id="rId775" display="Hát, ez csúcs...! (Előnevezés!)"/>
    <hyperlink ref="D3021" r:id="rId776" display="Fóti-Somlyó 50/30 (Előnevezés!)"/>
    <hyperlink ref="D3024" r:id="rId777" display="Silvestrovské a je to! 35 (SK)"/>
    <hyperlink ref="D3026" r:id="rId778" display="Pilis Szent Keresztje 20 (Éjszakai! Előjelentkezés!)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&amp;COldal &amp;P</oddFooter>
  </headerFooter>
  <drawing r:id="rId77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51107</TotalTime>
  <Application>LibreOffice/4.2.1.1$Windows_x86 LibreOffice_project/d7dbbd7842e6a58b0f521599204e827654e1fb8b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2014-10-03T22:17:37Z</dcterms:created>
  <dc:language>hu-HU</dc:language>
  <dcterms:modified xsi:type="dcterms:W3CDTF">2015-02-01T17:56:07Z</dcterms:modified>
  <cp:revision>458</cp:revision>
</cp:coreProperties>
</file>